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พิเศษ\ITA\ITA2026\OIT\012รายงานสรุปผลการจัดซื้อจัดจ้าง\"/>
    </mc:Choice>
  </mc:AlternateContent>
  <xr:revisionPtr revIDLastSave="0" documentId="13_ncr:1_{4F0CFBC6-C833-47C6-8849-3951C69C1928}" xr6:coauthVersionLast="47" xr6:coauthVersionMax="47" xr10:uidLastSave="{00000000-0000-0000-0000-000000000000}"/>
  <bookViews>
    <workbookView xWindow="-120" yWindow="-120" windowWidth="29040" windowHeight="15720" xr2:uid="{93DC4FD7-DA4C-49DF-BE34-3B660FCE33ED}"/>
  </bookViews>
  <sheets>
    <sheet name="Sheet1" sheetId="1" r:id="rId1"/>
    <sheet name="Sheet2" sheetId="2" r:id="rId2"/>
  </sheets>
  <definedNames>
    <definedName name="_xlnm.Print_Area" localSheetId="0">Sheet1!$A$1:$L$205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8" i="2" l="1"/>
  <c r="A45" i="1"/>
  <c r="A47" i="1"/>
  <c r="A48" i="1" s="1"/>
  <c r="A49" i="1" s="1"/>
  <c r="A50" i="1" s="1"/>
  <c r="A51" i="1" s="1"/>
  <c r="A52" i="1" s="1"/>
  <c r="A53" i="1" s="1"/>
  <c r="A54" i="1" s="1"/>
  <c r="A168" i="1"/>
  <c r="A169" i="1" s="1"/>
  <c r="A170" i="1" s="1"/>
  <c r="A171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140" i="1"/>
  <c r="A141" i="1" s="1"/>
  <c r="A142" i="1" s="1"/>
  <c r="A116" i="1" l="1"/>
  <c r="A117" i="1" s="1"/>
  <c r="A93" i="1"/>
  <c r="A94" i="1" s="1"/>
  <c r="A95" i="1" s="1"/>
  <c r="A96" i="1" s="1"/>
  <c r="A97" i="1" s="1"/>
  <c r="A98" i="1" s="1"/>
  <c r="A99" i="1" s="1"/>
  <c r="A100" i="1" s="1"/>
  <c r="A101" i="1" s="1"/>
  <c r="A69" i="1"/>
  <c r="A70" i="1" s="1"/>
  <c r="A71" i="1" s="1"/>
  <c r="A72" i="1" s="1"/>
  <c r="A73" i="1" s="1"/>
  <c r="A74" i="1" s="1"/>
  <c r="A75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<sst xmlns="http://schemas.openxmlformats.org/spreadsheetml/2006/main" count="769" uniqueCount="292">
  <si>
    <t>ลำดับ</t>
  </si>
  <si>
    <t>ราคากลาง</t>
  </si>
  <si>
    <t>ราคาที่เสนอ</t>
  </si>
  <si>
    <t>เฉพาะเจาะจง</t>
  </si>
  <si>
    <t>วิทยาลัยเกษตรและเทคโนโลยีบุรีรัมย์</t>
  </si>
  <si>
    <t>งานที่จัดซื้อหรือจัดจ้าง</t>
  </si>
  <si>
    <t>วงเงินที่จะซื้อหรือจ้าง</t>
  </si>
  <si>
    <t>รายชื่อผู้เสนอราคา</t>
  </si>
  <si>
    <t>ผู้ที่ได้รับคัดเลือก</t>
  </si>
  <si>
    <t>ราคาที่ตกลงซื้อ/จ้าง</t>
  </si>
  <si>
    <t>เหตุผลที่คัดเลือก</t>
  </si>
  <si>
    <t>เลขที่สัญญา</t>
  </si>
  <si>
    <t>วันที่ทำสัญญา</t>
  </si>
  <si>
    <t>คุณสมบัติตามที่ อบต.กำหนด</t>
  </si>
  <si>
    <t xml:space="preserve"> 1/2569</t>
  </si>
  <si>
    <t xml:space="preserve"> 2/2569</t>
  </si>
  <si>
    <t xml:space="preserve"> 3/2569</t>
  </si>
  <si>
    <t xml:space="preserve"> 4/2569</t>
  </si>
  <si>
    <t>31 ตค 68</t>
  </si>
  <si>
    <t>1 ตค 68</t>
  </si>
  <si>
    <t xml:space="preserve"> 5/2569</t>
  </si>
  <si>
    <t xml:space="preserve"> 6/2569</t>
  </si>
  <si>
    <t xml:space="preserve"> 7/2569</t>
  </si>
  <si>
    <t xml:space="preserve"> 8/2569</t>
  </si>
  <si>
    <t xml:space="preserve"> 9/2569</t>
  </si>
  <si>
    <t xml:space="preserve"> 10/2569</t>
  </si>
  <si>
    <t xml:space="preserve"> 11/2569</t>
  </si>
  <si>
    <t xml:space="preserve"> 12/2569</t>
  </si>
  <si>
    <t xml:space="preserve"> 13/2569</t>
  </si>
  <si>
    <t xml:space="preserve"> 14/2569</t>
  </si>
  <si>
    <t xml:space="preserve"> 15/2569</t>
  </si>
  <si>
    <t xml:space="preserve"> 16/2569</t>
  </si>
  <si>
    <t xml:space="preserve"> 17/2569</t>
  </si>
  <si>
    <t xml:space="preserve"> 18/2569</t>
  </si>
  <si>
    <t xml:space="preserve"> 19/2569</t>
  </si>
  <si>
    <t xml:space="preserve"> 20/2569</t>
  </si>
  <si>
    <t xml:space="preserve"> 21/2569</t>
  </si>
  <si>
    <t xml:space="preserve"> 22/2569</t>
  </si>
  <si>
    <t xml:space="preserve"> 27/2569</t>
  </si>
  <si>
    <t xml:space="preserve"> 28/2569</t>
  </si>
  <si>
    <t>15 ตค 68</t>
  </si>
  <si>
    <t>สรุปผลการดำเนินการจัดซื้อจัดจ้าง ในรอบเดือน ตุลาคม 2568</t>
  </si>
  <si>
    <t>จ้างเหมาทำป้ายประชาสัมพันธ์เลือกตั้ง</t>
  </si>
  <si>
    <t>นายดีไซน์</t>
  </si>
  <si>
    <t xml:space="preserve"> 29/2569</t>
  </si>
  <si>
    <t>28 พย 68</t>
  </si>
  <si>
    <t xml:space="preserve"> 30/2569</t>
  </si>
  <si>
    <t>สรุปผลการดำเนินการจัดซื้อจัดจ้าง  ในรอบเดือน พฤศจิกายน 2568</t>
  </si>
  <si>
    <t>วันที่  15  เดือน ธันวาคม พ.ศ.2568</t>
  </si>
  <si>
    <t>วันที่  6  เดือน พฤศจิกายน พ.ศ.2568</t>
  </si>
  <si>
    <t xml:space="preserve"> 11 ธค 68</t>
  </si>
  <si>
    <t>หจก.บุรีรัมย์แสงเจริญการยาง</t>
  </si>
  <si>
    <t>โรงพิมพ์อาสารักษาดินแดง</t>
  </si>
  <si>
    <t xml:space="preserve"> 31/2569</t>
  </si>
  <si>
    <t xml:space="preserve"> 32/2569</t>
  </si>
  <si>
    <t xml:space="preserve"> 9 ธค 68</t>
  </si>
  <si>
    <t>สรุปผลการดำเนินการจัดซื้อจัดจ้าง  ในรอบเดือน ธันวาคม 2568</t>
  </si>
  <si>
    <t>วันที่  9 เดือน มกราคม พ.ศ.2569</t>
  </si>
  <si>
    <t xml:space="preserve"> 36/2569</t>
  </si>
  <si>
    <t xml:space="preserve"> 7 มค 69</t>
  </si>
  <si>
    <t>สรุปผลการดำเนินการจัดซื้อจัดจ้าง  ในรอบเดือน มกราคม 2569</t>
  </si>
  <si>
    <t>วันที่  5 เดือน กุมภาพันธ์ พ.ศ.2569</t>
  </si>
  <si>
    <t xml:space="preserve"> 2 กพ 69</t>
  </si>
  <si>
    <t xml:space="preserve"> 42/2569</t>
  </si>
  <si>
    <t>สรุปผลการดำเนินการจัดซื้อจัดจ้าง  ในรอบเดือน กุมภาพันธ์ 2569</t>
  </si>
  <si>
    <t>วันที่  5 เดือน มีนาคม พ.ศ.2569</t>
  </si>
  <si>
    <t>44/2569</t>
  </si>
  <si>
    <t>46/2569</t>
  </si>
  <si>
    <t>47/2569</t>
  </si>
  <si>
    <t>48/2569</t>
  </si>
  <si>
    <t>49/2569</t>
  </si>
  <si>
    <t>50/2569</t>
  </si>
  <si>
    <t>51/2569</t>
  </si>
  <si>
    <t>52/2569</t>
  </si>
  <si>
    <t>53/2569</t>
  </si>
  <si>
    <t>58/2569</t>
  </si>
  <si>
    <t>59/2569</t>
  </si>
  <si>
    <t>วันที่  6  เดือน เมษายน พ.ศ.2569</t>
  </si>
  <si>
    <t>สารบัญ</t>
  </si>
  <si>
    <r>
      <rPr>
        <b/>
        <sz val="20"/>
        <color theme="1"/>
        <rFont val="TH Sarabun New"/>
        <family val="2"/>
      </rPr>
      <t>ข้อ o11</t>
    </r>
    <r>
      <rPr>
        <sz val="20"/>
        <color theme="1"/>
        <rFont val="TH Sarabun New"/>
        <family val="2"/>
      </rPr>
      <t xml:space="preserve"> สรุปผลการจัดซื้อจัดจ้างหรือการจัดหาพัสดุรายเดือน ปีงบประมาณ พ.ศ. 2569 (รอบ 6 เดือนแรก) </t>
    </r>
  </si>
  <si>
    <t>หน้าที่</t>
  </si>
  <si>
    <t xml:space="preserve"> - 1 -</t>
  </si>
  <si>
    <t xml:space="preserve"> - 2 -</t>
  </si>
  <si>
    <t xml:space="preserve"> - 3 -</t>
  </si>
  <si>
    <t xml:space="preserve"> - 4 -</t>
  </si>
  <si>
    <t xml:space="preserve"> - 5 -</t>
  </si>
  <si>
    <t xml:space="preserve"> - 6 -</t>
  </si>
  <si>
    <t xml:space="preserve"> - 7 -</t>
  </si>
  <si>
    <t xml:space="preserve"> - 8 -</t>
  </si>
  <si>
    <t xml:space="preserve"> 1 - 2</t>
  </si>
  <si>
    <t xml:space="preserve"> -สรุปผลการดำเนินการจัดซื้อจัดจ้าง ในรอบเดือน ตุลาคม 2568</t>
  </si>
  <si>
    <t xml:space="preserve"> -สรุปผลการดำเนินการจัดซื้อจัดจ้าง ในรอบเดือน พฤศจิกายน 2568</t>
  </si>
  <si>
    <t xml:space="preserve"> -สรุปผลการดำเนินการจัดซื้อจัดจ้าง ในรอบเดือน ธันวาคม 2568</t>
  </si>
  <si>
    <t xml:space="preserve"> -สรุปผลการดำเนินการจัดซื้อจัดจ้าง ในรอบเดือน มกราคม 2569</t>
  </si>
  <si>
    <t xml:space="preserve"> -สรุปผลการดำเนินการจัดซื้อจัดจ้าง ในรอบเดือน กุมภาพันธ์ 2569</t>
  </si>
  <si>
    <t xml:space="preserve"> -สรุปผลการดำเนินการจัดซื้อจัดจ้าง ในรอบเดือน มีนาคม 2569</t>
  </si>
  <si>
    <t>ค่าเช่าแม่ข่ายงานสารบัญ</t>
  </si>
  <si>
    <t>บริษัทบิ๊กบีโซลูชั่น จำกัด</t>
  </si>
  <si>
    <t>ค่าเช่าเครื่องถ่ายเอกสาร ขาว -ดำ</t>
  </si>
  <si>
    <t>หจก.สุรินทร์ โอ.เอ จำกัด</t>
  </si>
  <si>
    <t>จ้างเหมาทำความสะอาด  (ตค 68-มีค 69)</t>
  </si>
  <si>
    <t>นางวันเพ็ญ บุญศรีรัมย์</t>
  </si>
  <si>
    <t>จ้างเหมาช่วยงานธุรการกองคลัง  (ตค 68-มีค 69)</t>
  </si>
  <si>
    <t>น.ส.ณภัทร  ประดับดี</t>
  </si>
  <si>
    <t>จ้างเหมาช่วยงานไฟฟ้า (ตค 68 -มีค 69)</t>
  </si>
  <si>
    <t>นายรัฐศาสตร์  กองรัมย์</t>
  </si>
  <si>
    <t>องค์การบริหารส่วนตำบลบ้านตะโก   อำเภอห้วยราช จังหวัดบุรีรัมย์</t>
  </si>
  <si>
    <t>จ้างเหมาช่วยงานด้านการเงินสถานศึกษา - กองการศึกษา (ตค 68 -มีค 69)</t>
  </si>
  <si>
    <t>น.ส.วรรณศรี นันทปลา</t>
  </si>
  <si>
    <t>น.ส.เษมสุข  ติมอนรัมย์</t>
  </si>
  <si>
    <t>น.ส.ณัฐณิชา  พิทักษ์ผ่องพันธ์</t>
  </si>
  <si>
    <t>น.ส.รุ่งนภา  อาจทวีกุล</t>
  </si>
  <si>
    <t>น.ส.บัวทิพย์  โกติรัมย์</t>
  </si>
  <si>
    <t>นางอลิสา  เจริญรัมย์</t>
  </si>
  <si>
    <t>น.ส.จุฑารัตน์  สงวนดี</t>
  </si>
  <si>
    <t>จ้างเหมาช่วยงานการสอน-ศพด.บ้านโสน (ตค 68-มีค 69)</t>
  </si>
  <si>
    <t>จ้างเหมาช่วยงานธุรการ-ศพด.บ้านโสน (ตค 68-มีค 69)</t>
  </si>
  <si>
    <t>จ้างเหมาช่วยงานการสอน-ศพด.บ้านเกตุใต้ (ตค 68-มีค 69)</t>
  </si>
  <si>
    <t>จ้างเหมาทำความสะอาด-ศพด.บ้านโสน (ตค 68-มีค 69)</t>
  </si>
  <si>
    <t>จ้างเหมาทำความสะอาด-ศพด.บ้านเกตุใต้ (ตค 68-มีค 69)</t>
  </si>
  <si>
    <t>นายสน  การรัมย์</t>
  </si>
  <si>
    <t>นายจักรพันธุ์  กันรัมย์</t>
  </si>
  <si>
    <t>นายลำพูน  บุญศรีรัมย์</t>
  </si>
  <si>
    <t>นายเอื้อง  อะโรคา</t>
  </si>
  <si>
    <t>จ้างเหมาปฏิบัติงานด้านการแพทย์ฉุกเฉิน -สาธารณสุข (ตค 68-มีค 69)</t>
  </si>
  <si>
    <t>หจก.แสงประเสริฐออยล์</t>
  </si>
  <si>
    <t xml:space="preserve"> 1/69</t>
  </si>
  <si>
    <t xml:space="preserve">จัดซื้อน้ำมันรถยนต์ EMS  </t>
  </si>
  <si>
    <t>จัดซื้อน้ำมันรถยนต์ส่วนกลาง</t>
  </si>
  <si>
    <t>จัดซื้อน้ำมันรถยนต์บรรทุกน้ำ</t>
  </si>
  <si>
    <t xml:space="preserve"> 2/69</t>
  </si>
  <si>
    <t xml:space="preserve"> 3/69</t>
  </si>
  <si>
    <t>จ้างเหมาขุดลอกร่องดิน ม.2</t>
  </si>
  <si>
    <t>นายบุญชอบ  ชุมพลพาย</t>
  </si>
  <si>
    <t>7 ตค 68</t>
  </si>
  <si>
    <t>จ้างขอเข้าเล่มสันกาวข้อบัญญัติ</t>
  </si>
  <si>
    <t>ร้านดาด้า</t>
  </si>
  <si>
    <t>จ้างซ่อมเครื่องคอมพิวเตอร์ (สำนักปลัด)</t>
  </si>
  <si>
    <t>ร้านเอ็นเคคอมแคร์</t>
  </si>
  <si>
    <t>16 ตค 68</t>
  </si>
  <si>
    <t xml:space="preserve">จัดซื้อนมโรงเรียน </t>
  </si>
  <si>
    <t>จัดซื้อน้ำดื่มสะอาด</t>
  </si>
  <si>
    <t>พี.เอ็น.พี.เมดิซัพพลาย</t>
  </si>
  <si>
    <t>จัดซื้อวัสดุสำนักงาน (ผ้าตกแต่งพิธี)</t>
  </si>
  <si>
    <t>หจก.นานาบุ๊คสเตชั่น</t>
  </si>
  <si>
    <t xml:space="preserve"> 5/69</t>
  </si>
  <si>
    <t>4 พย 68</t>
  </si>
  <si>
    <t>จ้างเหมาทำกรอบรูปพระพันปี</t>
  </si>
  <si>
    <t>ร้านชาติเจริญกรอบรูป</t>
  </si>
  <si>
    <t>11พย 68</t>
  </si>
  <si>
    <t>จ้างจัดทำป้ายประสานงานการเลือกตั้ง</t>
  </si>
  <si>
    <t>ร้านนายดีไซน์</t>
  </si>
  <si>
    <t>12พย 68</t>
  </si>
  <si>
    <t>จัดซื้อวัสดุสำนักงาน (กองสาธารณสุข)</t>
  </si>
  <si>
    <t xml:space="preserve"> 6/69</t>
  </si>
  <si>
    <t>12 พย 68</t>
  </si>
  <si>
    <t>จัดซื้อวัสดุคอมพิวเตอร์ (กองสาธารณสุข)</t>
  </si>
  <si>
    <t xml:space="preserve"> 7/69</t>
  </si>
  <si>
    <t>จัดซื้อวัสดุวิทยาศาสตร์ (กองสาธารณสุข)</t>
  </si>
  <si>
    <t>วิพินเภสัช</t>
  </si>
  <si>
    <t xml:space="preserve"> 8/69</t>
  </si>
  <si>
    <t>17 พย 68</t>
  </si>
  <si>
    <t xml:space="preserve">จ้างซ่อมแซมบำรุงรักษารถยนต์ฉุกเฉิน EMS </t>
  </si>
  <si>
    <t xml:space="preserve"> 23/2569</t>
  </si>
  <si>
    <t>18พย 68</t>
  </si>
  <si>
    <t>ซื้อวัสดุงานบ้านงานครัว (สำนักปลัด)</t>
  </si>
  <si>
    <t xml:space="preserve"> 24/2569</t>
  </si>
  <si>
    <t xml:space="preserve"> 9/69</t>
  </si>
  <si>
    <t>ซื้อวัสดุอุปกรณ์โคมปลัคไลน์โซล่าเซลส์</t>
  </si>
  <si>
    <t>บริษัทสิริบุรีรัมย์</t>
  </si>
  <si>
    <t xml:space="preserve"> 10/69</t>
  </si>
  <si>
    <t>จ้างเหมาทำป้ายไวนิลประชาสัมพันธ์</t>
  </si>
  <si>
    <t>จ้างเหมาตามโครงการส่งเสริมอนุรักษ์ศิลปะวัฒนธรรม (งานว่าว)</t>
  </si>
  <si>
    <t>25/2569</t>
  </si>
  <si>
    <t>26/2569</t>
  </si>
  <si>
    <t>ซื้อตรายาง</t>
  </si>
  <si>
    <t>แรงฤทธิ์การพิมพ์</t>
  </si>
  <si>
    <t xml:space="preserve"> 11/69</t>
  </si>
  <si>
    <t>ซื้อแบบพิมพ์</t>
  </si>
  <si>
    <t>12/69</t>
  </si>
  <si>
    <t xml:space="preserve"> 15 ธค 68</t>
  </si>
  <si>
    <t>จ้างเหมาถ่ายเอกสารพร้อมเข้าเล่มสันกาวคู่มือปฏิบัติการเลือกตั้ง</t>
  </si>
  <si>
    <t xml:space="preserve">ร้านดาต้า </t>
  </si>
  <si>
    <t xml:space="preserve"> 17 ธค 68</t>
  </si>
  <si>
    <t>จ้างเหมาทำเสื้อทีม</t>
  </si>
  <si>
    <t>ที.เอช.สปอร์ต</t>
  </si>
  <si>
    <t xml:space="preserve"> 23 ธค 68</t>
  </si>
  <si>
    <t>จ้างเหมาทำสปอร์ตประชาสัมพันธ์</t>
  </si>
  <si>
    <t>โชกุน 2</t>
  </si>
  <si>
    <t>จ้างเหมาอินเตอร์เน็ต ศพด.</t>
  </si>
  <si>
    <t xml:space="preserve">ทริปเปิลที </t>
  </si>
  <si>
    <t xml:space="preserve"> 26 ธค 68</t>
  </si>
  <si>
    <t>จ้างเหมาซ่อมแซมฝ้าและหลังคา ศพด.บ้านโสน</t>
  </si>
  <si>
    <t>นายประสิทธิ์  มะนารัมย์</t>
  </si>
  <si>
    <t>นายกิตติศักดิ์  แนบสุข</t>
  </si>
  <si>
    <t>ซื้อวัสดุอุปกรณ์เลือกตั้ง</t>
  </si>
  <si>
    <t>ธันยวัชเทรดดิ้ง</t>
  </si>
  <si>
    <t xml:space="preserve"> 16/69</t>
  </si>
  <si>
    <t>จ้างเหมาทำป้ายปิดประกาศพร้อมขาตั้ง</t>
  </si>
  <si>
    <t xml:space="preserve"> 33/2569</t>
  </si>
  <si>
    <t>จ้างเหมาทำป้ายปิดประกาศตามโครงการเลือกตั้ง</t>
  </si>
  <si>
    <t xml:space="preserve"> 34/2569</t>
  </si>
  <si>
    <t>จ้างเหมาทำป้ายไวนิลโครงการอบรม</t>
  </si>
  <si>
    <t xml:space="preserve"> 35/2569</t>
  </si>
  <si>
    <t>จ้างเหมาทำตราประทับบัตรเลือกตั้ง</t>
  </si>
  <si>
    <t>โรงพิมพ์วินัย</t>
  </si>
  <si>
    <t>จ้างเหมาซ่อมคอม (สำนักปลัด)</t>
  </si>
  <si>
    <t>เอ็นเคคอมแคร์</t>
  </si>
  <si>
    <t xml:space="preserve"> 37/2569</t>
  </si>
  <si>
    <t>จ้างเหมาซ่อมแซมทรัพย์สินที่ชำรุด(กองการศึกษา)</t>
  </si>
  <si>
    <t>นายพงษ์พันธ์  สะโมรัมย์</t>
  </si>
  <si>
    <t xml:space="preserve"> 28 มค 69</t>
  </si>
  <si>
    <t>จ้างเหมาซ่อมเครื่องปริ้นเตอร์ (สนป.)</t>
  </si>
  <si>
    <t xml:space="preserve"> 5 มีค 69</t>
  </si>
  <si>
    <t>ซื้อวัสดุคอมพิวเตอร์ (สนป.)</t>
  </si>
  <si>
    <t xml:space="preserve"> 18/69</t>
  </si>
  <si>
    <t xml:space="preserve"> 19 มีค 69</t>
  </si>
  <si>
    <t>ซื้อวัสดุงานบ้านงานครัว (สนป.)</t>
  </si>
  <si>
    <t xml:space="preserve"> 19/69</t>
  </si>
  <si>
    <t xml:space="preserve"> 20/69</t>
  </si>
  <si>
    <t>ซื้อวัสดุสำนักงาน (สนป.)</t>
  </si>
  <si>
    <t xml:space="preserve"> 21/69</t>
  </si>
  <si>
    <t>ซื้อวัคซีนป้องกันโรคพิษสุนัขบ้า</t>
  </si>
  <si>
    <t xml:space="preserve"> 17/69</t>
  </si>
  <si>
    <t>จ้างเหมาซ่อมแซมเครื่องพิมพ์แบบฉีด</t>
  </si>
  <si>
    <t xml:space="preserve"> 39/69</t>
  </si>
  <si>
    <t xml:space="preserve"> 9 กพ 69</t>
  </si>
  <si>
    <t>จ้างเหมาซ่อมบำรุงรถยนต์ฉุกเฉิน</t>
  </si>
  <si>
    <t>บุรีรัมย์พระนครหล่อดอก</t>
  </si>
  <si>
    <t xml:space="preserve"> 40/69</t>
  </si>
  <si>
    <t xml:space="preserve"> 11 กพ 69</t>
  </si>
  <si>
    <t>ซื้อวัสดุสำนักงาน (กองคลัง)</t>
  </si>
  <si>
    <t xml:space="preserve">จ้างเหมาซ่อมเครื่องปริ้นเตอร์ </t>
  </si>
  <si>
    <t xml:space="preserve"> 41/69</t>
  </si>
  <si>
    <t xml:space="preserve"> 12 กพ 69</t>
  </si>
  <si>
    <t>สรุปผลการดำเนินการจัดซื้อจัดจ้าง  ในรอบเดือน เมษายน 2569</t>
  </si>
  <si>
    <t>วันที่  6  เดือน พฤษภาคม พ.ศ.2569</t>
  </si>
  <si>
    <t>43/2569</t>
  </si>
  <si>
    <t>45/2569</t>
  </si>
  <si>
    <t xml:space="preserve">  54/2569</t>
  </si>
  <si>
    <t xml:space="preserve">  55/2569</t>
  </si>
  <si>
    <t>1 เมย 69</t>
  </si>
  <si>
    <t>จ้างเหมาล้างแอร์ห้องคลัง</t>
  </si>
  <si>
    <t>ร้านเพชรเพิ่มพูน</t>
  </si>
  <si>
    <t>จ้างเหมาล้างแอร์ของ สนป.</t>
  </si>
  <si>
    <t xml:space="preserve"> 56/2569</t>
  </si>
  <si>
    <t xml:space="preserve"> 57/2569</t>
  </si>
  <si>
    <t>16 เมย 69</t>
  </si>
  <si>
    <t>จ้างเหมาล้างแอร์ของ (ศพด.)</t>
  </si>
  <si>
    <t>20 เมย 69</t>
  </si>
  <si>
    <t>ซื้อวัสดุไฟฟ้า</t>
  </si>
  <si>
    <t>ร้านบัววัสดุ</t>
  </si>
  <si>
    <t xml:space="preserve"> 22/69</t>
  </si>
  <si>
    <t>3 เมย 69</t>
  </si>
  <si>
    <t xml:space="preserve">ซื้อวัสดุสำนักงาน (กองการศึกษา) </t>
  </si>
  <si>
    <t>23/69</t>
  </si>
  <si>
    <t>24/69</t>
  </si>
  <si>
    <t xml:space="preserve">ซื้อวัสดุงานบ้านงานครัว (กองการศึกษา) </t>
  </si>
  <si>
    <t>25/69</t>
  </si>
  <si>
    <t>ซื้อวัสดุคอมพิวเตอร์ (กองการศึกษา)</t>
  </si>
  <si>
    <t>26/69</t>
  </si>
  <si>
    <t>จ้างเหมาซ่อมโน๊ตบุค (กองการศึกษา)</t>
  </si>
  <si>
    <t>28 เมย 69</t>
  </si>
  <si>
    <t>จ้างเหมาทำความสะอาด อบต (เมย.69-ก.ย 69)</t>
  </si>
  <si>
    <t>จ้างเหมาช่วยงานธุรการ (กองคลัง)  (เมย.69-ก.ย 69)</t>
  </si>
  <si>
    <t>จ้างเหมาช่วยงานไฟฟ้า (กองช่าง) (เมย.69-ก.ย 69)</t>
  </si>
  <si>
    <t>จ้างเหมาช่วยงานด้านการเงินสถานศึกษา  (เมย.69-ก.ย 69)</t>
  </si>
  <si>
    <t>จ้างเหมาช่วยงานสอน -ศพด.บ้านโสน  (เมย.69-ก.ย 69)</t>
  </si>
  <si>
    <t>จ้างเหมาช่วยงานธุรการ-ศพด.บ้านโสน (เมย.69-ก.ย 69)</t>
  </si>
  <si>
    <t>จ้างเหมาช่วยงานสอน -ศพด.บ้านเกตุใต้ (เมย.69-ก.ย 69)</t>
  </si>
  <si>
    <t>จ้างเหมาช่วยงานสอน-ศพด.บ้านเกตุใต้  (เมย.69-ก.ย 69)</t>
  </si>
  <si>
    <t>จ้างเหมาทำความสะอาด ศพด. (เมย.69-ก.ย 69)</t>
  </si>
  <si>
    <t>จ้างเหมาปฏิบัติงานด้านการแพทย์ฉุกเฉิน (เมย.69-ก.ย 69)</t>
  </si>
  <si>
    <t xml:space="preserve"> - 9 -</t>
  </si>
  <si>
    <t xml:space="preserve"> 8 - 9</t>
  </si>
  <si>
    <t>สรุปผลการดำเนินการจัดซื้อจัดจ้าง  ในรอบเดือน มีนาคม 2569</t>
  </si>
  <si>
    <t xml:space="preserve"> - 10 -</t>
  </si>
  <si>
    <t>สรุปผลการดำเนินการจัดซื้อจัดจ้าง  ในรอบเดือน พฤษภาคม 2569</t>
  </si>
  <si>
    <t>วันที่  6  เดือน มิถุนายน พ.ศ.2569</t>
  </si>
  <si>
    <t>ซื้ออุปกรณ์การเกษตร</t>
  </si>
  <si>
    <t>ร้านภูมินทร์</t>
  </si>
  <si>
    <t>27/69</t>
  </si>
  <si>
    <t>5 พ.ค 69</t>
  </si>
  <si>
    <t xml:space="preserve">จ้างเหมาซ่อมแซมถนน คสล. ม.6 </t>
  </si>
  <si>
    <t>จ้างเหมาซ่อมแซมถนน คสล. ม.7</t>
  </si>
  <si>
    <t>หจก.ธัญธรธนพัต</t>
  </si>
  <si>
    <t>60/2569</t>
  </si>
  <si>
    <t>61/2569</t>
  </si>
  <si>
    <t>21 พ.ค 69</t>
  </si>
  <si>
    <t xml:space="preserve"> -สรุปผลการดำเนินการจัดซื้อจัดจ้าง ในรอบเดือน เมษายน 2569</t>
  </si>
  <si>
    <t xml:space="preserve"> -สรุปผลการดำเนินการจัดซื้อจัดจ้าง ในรอบเดือน พฤษภาคม 2569</t>
  </si>
  <si>
    <t>วีธีซื้อหรือจ้าง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</si>
</sst>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 tint="4.9989318521683403E-2"/>
      <name val="TH Sarabun New"/>
      <family val="2"/>
    </font>
    <font>
      <b/>
      <sz val="12"/>
      <color theme="1" tint="4.9989318521683403E-2"/>
      <name val="TH Sarabun New"/>
      <family val="2"/>
    </font>
    <font>
      <sz val="14"/>
      <name val="TH Sarabun New"/>
      <family val="2"/>
    </font>
    <font>
      <sz val="12"/>
      <color theme="1" tint="4.9989318521683403E-2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2"/>
      <name val="TH Sarabun New"/>
      <family val="2"/>
    </font>
    <font>
      <sz val="14"/>
      <color theme="1" tint="4.9989318521683403E-2"/>
      <name val="TH Sarabun New"/>
      <family val="2"/>
    </font>
    <font>
      <sz val="20"/>
      <color theme="1"/>
      <name val="TH Sarabun New"/>
      <family val="2"/>
    </font>
    <font>
      <b/>
      <sz val="20"/>
      <color theme="1"/>
      <name val="TH Sarabun New"/>
      <family val="2"/>
    </font>
    <font>
      <b/>
      <sz val="3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3" borderId="2" xfId="0" applyFont="1" applyFill="1" applyBorder="1" applyAlignment="1">
      <alignment horizontal="center" vertical="center" wrapText="1" readingOrder="1"/>
    </xf>
    <xf numFmtId="17" fontId="5" fillId="2" borderId="2" xfId="0" applyNumberFormat="1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/>
    </xf>
    <xf numFmtId="187" fontId="2" fillId="3" borderId="2" xfId="0" applyNumberFormat="1" applyFont="1" applyFill="1" applyBorder="1" applyAlignment="1">
      <alignment horizontal="center" vertical="center" wrapText="1" readingOrder="1"/>
    </xf>
    <xf numFmtId="187" fontId="2" fillId="3" borderId="2" xfId="1" applyNumberFormat="1" applyFont="1" applyFill="1" applyBorder="1" applyAlignment="1">
      <alignment horizontal="center" vertical="center" wrapText="1" readingOrder="1"/>
    </xf>
    <xf numFmtId="43" fontId="2" fillId="3" borderId="2" xfId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43" fontId="4" fillId="2" borderId="2" xfId="1" applyFont="1" applyFill="1" applyBorder="1" applyAlignment="1">
      <alignment vertical="center" wrapText="1"/>
    </xf>
    <xf numFmtId="0" fontId="4" fillId="2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 readingOrder="1"/>
    </xf>
    <xf numFmtId="17" fontId="7" fillId="2" borderId="2" xfId="0" applyNumberFormat="1" applyFont="1" applyFill="1" applyBorder="1" applyAlignment="1">
      <alignment horizontal="left" vertical="center" wrapText="1" readingOrder="1"/>
    </xf>
    <xf numFmtId="13" fontId="6" fillId="2" borderId="2" xfId="0" quotePrefix="1" applyNumberFormat="1" applyFont="1" applyFill="1" applyBorder="1" applyAlignment="1">
      <alignment vertical="center" wrapText="1"/>
    </xf>
    <xf numFmtId="13" fontId="6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vertical="center" wrapText="1"/>
    </xf>
    <xf numFmtId="43" fontId="4" fillId="2" borderId="2" xfId="1" applyFont="1" applyFill="1" applyBorder="1" applyAlignment="1">
      <alignment horizontal="left" vertical="center" wrapText="1"/>
    </xf>
    <xf numFmtId="43" fontId="6" fillId="2" borderId="2" xfId="1" applyFont="1" applyFill="1" applyBorder="1" applyAlignment="1">
      <alignment vertical="center" wrapText="1"/>
    </xf>
    <xf numFmtId="17" fontId="6" fillId="2" borderId="2" xfId="0" applyNumberFormat="1" applyFont="1" applyFill="1" applyBorder="1" applyAlignment="1">
      <alignment horizontal="left" vertical="center" wrapText="1" readingOrder="1"/>
    </xf>
    <xf numFmtId="0" fontId="8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 readingOrder="1"/>
    </xf>
    <xf numFmtId="0" fontId="6" fillId="2" borderId="2" xfId="1" applyNumberFormat="1" applyFont="1" applyFill="1" applyBorder="1" applyAlignment="1">
      <alignment horizontal="center" vertical="center"/>
    </xf>
    <xf numFmtId="17" fontId="9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3" fontId="6" fillId="2" borderId="2" xfId="1" applyFont="1" applyFill="1" applyBorder="1" applyAlignment="1">
      <alignment horizontal="left" vertical="center" wrapText="1"/>
    </xf>
    <xf numFmtId="0" fontId="6" fillId="2" borderId="2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87" fontId="4" fillId="2" borderId="2" xfId="1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16" fontId="10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17" fontId="5" fillId="2" borderId="0" xfId="0" applyNumberFormat="1" applyFont="1" applyFill="1" applyBorder="1" applyAlignment="1">
      <alignment horizontal="left" vertical="center" wrapText="1" readingOrder="1"/>
    </xf>
    <xf numFmtId="17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 readingOrder="1"/>
    </xf>
    <xf numFmtId="43" fontId="6" fillId="2" borderId="0" xfId="1" applyFont="1" applyFill="1" applyBorder="1" applyAlignment="1">
      <alignment vertical="center"/>
    </xf>
    <xf numFmtId="17" fontId="7" fillId="2" borderId="0" xfId="0" applyNumberFormat="1" applyFont="1" applyFill="1" applyBorder="1" applyAlignment="1">
      <alignment horizontal="left" vertical="center" wrapText="1" readingOrder="1"/>
    </xf>
    <xf numFmtId="17" fontId="6" fillId="2" borderId="0" xfId="0" applyNumberFormat="1" applyFont="1" applyFill="1" applyBorder="1" applyAlignment="1">
      <alignment horizontal="left" vertical="center" wrapText="1" readingOrder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43" fontId="6" fillId="2" borderId="0" xfId="1" applyFont="1" applyFill="1" applyBorder="1" applyAlignment="1">
      <alignment horizontal="left" vertical="center" wrapText="1"/>
    </xf>
    <xf numFmtId="43" fontId="0" fillId="0" borderId="0" xfId="0" applyNumberFormat="1"/>
    <xf numFmtId="0" fontId="1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701FD-59D5-4D7B-B108-7DA05BDBA1B6}">
  <dimension ref="A1:L249"/>
  <sheetViews>
    <sheetView tabSelected="1" topLeftCell="A268" zoomScaleNormal="100" workbookViewId="0">
      <selection activeCell="E224" sqref="E224"/>
    </sheetView>
  </sheetViews>
  <sheetFormatPr defaultColWidth="9" defaultRowHeight="21.75" x14ac:dyDescent="0.2"/>
  <cols>
    <col min="1" max="1" width="6.125" style="34" customWidth="1"/>
    <col min="2" max="2" width="35.875" style="29" customWidth="1"/>
    <col min="3" max="3" width="11.25" style="34" customWidth="1"/>
    <col min="4" max="4" width="11" style="34" customWidth="1"/>
    <col min="5" max="5" width="12.625" style="34" customWidth="1"/>
    <col min="6" max="6" width="18.625" style="34" customWidth="1"/>
    <col min="7" max="7" width="11" style="34" customWidth="1"/>
    <col min="8" max="8" width="21.25" style="34" customWidth="1"/>
    <col min="9" max="9" width="11.5" style="34" customWidth="1"/>
    <col min="10" max="10" width="12.5" style="28" customWidth="1"/>
    <col min="11" max="11" width="8.875" style="34" customWidth="1"/>
    <col min="12" max="12" width="8" style="34" customWidth="1"/>
    <col min="13" max="16384" width="9" style="34"/>
  </cols>
  <sheetData>
    <row r="1" spans="1:12" ht="53.25" x14ac:dyDescent="0.2">
      <c r="A1" s="73" t="s">
        <v>78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44" customFormat="1" ht="30.75" x14ac:dyDescent="0.2">
      <c r="B2" s="44" t="s">
        <v>79</v>
      </c>
      <c r="C2" s="45"/>
      <c r="J2" s="46"/>
    </row>
    <row r="3" spans="1:12" s="44" customFormat="1" ht="30.75" x14ac:dyDescent="0.2">
      <c r="C3" s="45"/>
      <c r="G3" s="49" t="s">
        <v>80</v>
      </c>
      <c r="J3" s="46"/>
    </row>
    <row r="4" spans="1:12" s="44" customFormat="1" ht="37.5" customHeight="1" x14ac:dyDescent="0.2">
      <c r="B4" s="69" t="s">
        <v>90</v>
      </c>
      <c r="C4" s="69"/>
      <c r="D4" s="69"/>
      <c r="E4" s="69"/>
      <c r="F4" s="69"/>
      <c r="G4" s="47" t="s">
        <v>89</v>
      </c>
      <c r="J4" s="46"/>
    </row>
    <row r="5" spans="1:12" s="44" customFormat="1" ht="37.5" customHeight="1" x14ac:dyDescent="0.2">
      <c r="B5" s="69" t="s">
        <v>91</v>
      </c>
      <c r="C5" s="69"/>
      <c r="D5" s="69"/>
      <c r="E5" s="69"/>
      <c r="F5" s="69"/>
      <c r="G5" s="46">
        <v>3</v>
      </c>
      <c r="J5" s="46"/>
    </row>
    <row r="6" spans="1:12" s="44" customFormat="1" ht="37.5" customHeight="1" x14ac:dyDescent="0.2">
      <c r="B6" s="69" t="s">
        <v>92</v>
      </c>
      <c r="C6" s="69"/>
      <c r="D6" s="69"/>
      <c r="E6" s="69"/>
      <c r="F6" s="69"/>
      <c r="G6" s="46">
        <v>4</v>
      </c>
      <c r="J6" s="46"/>
    </row>
    <row r="7" spans="1:12" s="44" customFormat="1" ht="37.5" customHeight="1" x14ac:dyDescent="0.2">
      <c r="B7" s="69" t="s">
        <v>93</v>
      </c>
      <c r="C7" s="69"/>
      <c r="D7" s="69"/>
      <c r="E7" s="69"/>
      <c r="F7" s="69"/>
      <c r="G7" s="46">
        <v>5</v>
      </c>
      <c r="J7" s="46"/>
    </row>
    <row r="8" spans="1:12" s="44" customFormat="1" ht="37.5" customHeight="1" x14ac:dyDescent="0.2">
      <c r="B8" s="69" t="s">
        <v>94</v>
      </c>
      <c r="C8" s="69"/>
      <c r="D8" s="69"/>
      <c r="E8" s="69"/>
      <c r="F8" s="69"/>
      <c r="G8" s="46">
        <v>6</v>
      </c>
      <c r="J8" s="46"/>
    </row>
    <row r="9" spans="1:12" s="44" customFormat="1" ht="37.5" customHeight="1" x14ac:dyDescent="0.2">
      <c r="B9" s="69" t="s">
        <v>95</v>
      </c>
      <c r="C9" s="69"/>
      <c r="D9" s="69"/>
      <c r="E9" s="69"/>
      <c r="F9" s="69"/>
      <c r="G9" s="46">
        <v>7</v>
      </c>
      <c r="J9" s="46"/>
    </row>
    <row r="10" spans="1:12" s="44" customFormat="1" ht="30.75" x14ac:dyDescent="0.2">
      <c r="B10" s="69" t="s">
        <v>289</v>
      </c>
      <c r="C10" s="69"/>
      <c r="D10" s="69"/>
      <c r="E10" s="69"/>
      <c r="F10" s="69"/>
      <c r="G10" s="47" t="s">
        <v>274</v>
      </c>
      <c r="J10" s="46"/>
    </row>
    <row r="11" spans="1:12" s="44" customFormat="1" ht="30.75" x14ac:dyDescent="0.2">
      <c r="B11" s="69" t="s">
        <v>290</v>
      </c>
      <c r="C11" s="69"/>
      <c r="D11" s="69"/>
      <c r="E11" s="69"/>
      <c r="F11" s="69"/>
      <c r="G11" s="46">
        <v>10</v>
      </c>
      <c r="J11" s="46"/>
    </row>
    <row r="12" spans="1:12" s="44" customFormat="1" ht="30.75" x14ac:dyDescent="0.2">
      <c r="B12" s="45"/>
      <c r="F12" s="46"/>
      <c r="J12" s="46"/>
    </row>
    <row r="13" spans="1:12" s="44" customFormat="1" ht="30.75" x14ac:dyDescent="0.2">
      <c r="B13" s="45"/>
      <c r="F13" s="46"/>
      <c r="J13" s="46"/>
    </row>
    <row r="14" spans="1:12" s="44" customFormat="1" ht="30.75" x14ac:dyDescent="0.2">
      <c r="B14" s="45"/>
      <c r="F14" s="46"/>
      <c r="J14" s="46"/>
    </row>
    <row r="15" spans="1:12" s="44" customFormat="1" ht="30.75" x14ac:dyDescent="0.2">
      <c r="B15" s="45"/>
      <c r="F15" s="46"/>
      <c r="J15" s="46"/>
    </row>
    <row r="16" spans="1:12" s="44" customFormat="1" ht="30.75" x14ac:dyDescent="0.2">
      <c r="B16" s="45"/>
      <c r="F16" s="46"/>
      <c r="J16" s="46"/>
    </row>
    <row r="17" spans="1:12" s="44" customFormat="1" ht="30.75" x14ac:dyDescent="0.2">
      <c r="B17" s="45"/>
      <c r="F17" s="46"/>
      <c r="J17" s="46"/>
    </row>
    <row r="18" spans="1:12" s="44" customFormat="1" ht="30.75" x14ac:dyDescent="0.2">
      <c r="B18" s="45"/>
      <c r="F18" s="46"/>
      <c r="J18" s="46"/>
    </row>
    <row r="19" spans="1:12" s="44" customFormat="1" ht="30.75" x14ac:dyDescent="0.2">
      <c r="B19" s="45"/>
      <c r="F19" s="46"/>
      <c r="J19" s="46"/>
    </row>
    <row r="20" spans="1:12" s="44" customFormat="1" ht="30.75" x14ac:dyDescent="0.2">
      <c r="B20" s="45"/>
      <c r="F20" s="46"/>
      <c r="J20" s="46"/>
    </row>
    <row r="21" spans="1:12" x14ac:dyDescent="0.2">
      <c r="F21" s="48"/>
    </row>
    <row r="22" spans="1:12" ht="24" x14ac:dyDescent="0.2">
      <c r="A22" s="72" t="s">
        <v>81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1:12" s="29" customFormat="1" ht="21" customHeight="1" x14ac:dyDescent="0.2">
      <c r="A23" s="70" t="s">
        <v>41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</row>
    <row r="24" spans="1:12" s="29" customFormat="1" ht="21" customHeight="1" x14ac:dyDescent="0.2">
      <c r="A24" s="70" t="s">
        <v>106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1:12" s="29" customFormat="1" ht="21" customHeight="1" x14ac:dyDescent="0.2">
      <c r="A25" s="71" t="s">
        <v>49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</row>
    <row r="26" spans="1:12" s="29" customFormat="1" ht="41.1" customHeight="1" x14ac:dyDescent="0.2">
      <c r="A26" s="3" t="s">
        <v>0</v>
      </c>
      <c r="B26" s="4" t="s">
        <v>5</v>
      </c>
      <c r="C26" s="5" t="s">
        <v>6</v>
      </c>
      <c r="D26" s="6" t="s">
        <v>1</v>
      </c>
      <c r="E26" s="3" t="s">
        <v>291</v>
      </c>
      <c r="F26" s="4" t="s">
        <v>7</v>
      </c>
      <c r="G26" s="7" t="s">
        <v>2</v>
      </c>
      <c r="H26" s="4" t="s">
        <v>8</v>
      </c>
      <c r="I26" s="7" t="s">
        <v>9</v>
      </c>
      <c r="J26" s="1" t="s">
        <v>10</v>
      </c>
      <c r="K26" s="3" t="s">
        <v>11</v>
      </c>
      <c r="L26" s="3" t="s">
        <v>12</v>
      </c>
    </row>
    <row r="27" spans="1:12" ht="36.950000000000003" customHeight="1" x14ac:dyDescent="0.2">
      <c r="A27" s="30">
        <v>1</v>
      </c>
      <c r="B27" s="23" t="s">
        <v>96</v>
      </c>
      <c r="C27" s="25">
        <v>6500</v>
      </c>
      <c r="D27" s="25">
        <v>6500</v>
      </c>
      <c r="E27" s="31" t="s">
        <v>3</v>
      </c>
      <c r="F27" s="23" t="s">
        <v>97</v>
      </c>
      <c r="G27" s="25">
        <v>6500</v>
      </c>
      <c r="H27" s="23" t="s">
        <v>97</v>
      </c>
      <c r="I27" s="25">
        <v>6500</v>
      </c>
      <c r="J27" s="2" t="s">
        <v>13</v>
      </c>
      <c r="K27" s="32" t="s">
        <v>14</v>
      </c>
      <c r="L27" s="33" t="s">
        <v>19</v>
      </c>
    </row>
    <row r="28" spans="1:12" ht="36.950000000000003" customHeight="1" x14ac:dyDescent="0.2">
      <c r="A28" s="30">
        <f>+A27+1</f>
        <v>2</v>
      </c>
      <c r="B28" s="23" t="s">
        <v>98</v>
      </c>
      <c r="C28" s="25">
        <v>45000</v>
      </c>
      <c r="D28" s="25">
        <v>45000</v>
      </c>
      <c r="E28" s="31" t="s">
        <v>3</v>
      </c>
      <c r="F28" s="23" t="s">
        <v>99</v>
      </c>
      <c r="G28" s="25">
        <v>45000</v>
      </c>
      <c r="H28" s="23" t="s">
        <v>99</v>
      </c>
      <c r="I28" s="25">
        <v>45000</v>
      </c>
      <c r="J28" s="2" t="s">
        <v>13</v>
      </c>
      <c r="K28" s="32" t="s">
        <v>15</v>
      </c>
      <c r="L28" s="33" t="s">
        <v>19</v>
      </c>
    </row>
    <row r="29" spans="1:12" ht="36.950000000000003" customHeight="1" x14ac:dyDescent="0.2">
      <c r="A29" s="30">
        <f t="shared" ref="A29:A54" si="0">+A28+1</f>
        <v>3</v>
      </c>
      <c r="B29" s="23" t="s">
        <v>100</v>
      </c>
      <c r="C29" s="25">
        <v>54000</v>
      </c>
      <c r="D29" s="25">
        <v>54000</v>
      </c>
      <c r="E29" s="31" t="s">
        <v>3</v>
      </c>
      <c r="F29" s="23" t="s">
        <v>101</v>
      </c>
      <c r="G29" s="25">
        <v>54000</v>
      </c>
      <c r="H29" s="23" t="s">
        <v>101</v>
      </c>
      <c r="I29" s="25">
        <v>54000</v>
      </c>
      <c r="J29" s="2" t="s">
        <v>13</v>
      </c>
      <c r="K29" s="32" t="s">
        <v>16</v>
      </c>
      <c r="L29" s="33" t="s">
        <v>19</v>
      </c>
    </row>
    <row r="30" spans="1:12" ht="36.950000000000003" customHeight="1" x14ac:dyDescent="0.2">
      <c r="A30" s="30">
        <f t="shared" si="0"/>
        <v>4</v>
      </c>
      <c r="B30" s="35" t="s">
        <v>102</v>
      </c>
      <c r="C30" s="25">
        <v>54000</v>
      </c>
      <c r="D30" s="25">
        <v>54000</v>
      </c>
      <c r="E30" s="31" t="s">
        <v>3</v>
      </c>
      <c r="F30" s="35" t="s">
        <v>103</v>
      </c>
      <c r="G30" s="25">
        <v>54000</v>
      </c>
      <c r="H30" s="35" t="s">
        <v>103</v>
      </c>
      <c r="I30" s="25">
        <v>54000</v>
      </c>
      <c r="J30" s="2" t="s">
        <v>13</v>
      </c>
      <c r="K30" s="32" t="s">
        <v>17</v>
      </c>
      <c r="L30" s="33" t="s">
        <v>19</v>
      </c>
    </row>
    <row r="31" spans="1:12" ht="37.5" x14ac:dyDescent="0.2">
      <c r="A31" s="30">
        <f t="shared" si="0"/>
        <v>5</v>
      </c>
      <c r="B31" s="35" t="s">
        <v>104</v>
      </c>
      <c r="C31" s="36">
        <v>54000</v>
      </c>
      <c r="D31" s="36">
        <v>54000</v>
      </c>
      <c r="E31" s="31" t="s">
        <v>3</v>
      </c>
      <c r="F31" s="35" t="s">
        <v>105</v>
      </c>
      <c r="G31" s="25">
        <v>54000</v>
      </c>
      <c r="H31" s="35" t="s">
        <v>105</v>
      </c>
      <c r="I31" s="25">
        <v>54600</v>
      </c>
      <c r="J31" s="2" t="s">
        <v>13</v>
      </c>
      <c r="K31" s="32" t="s">
        <v>20</v>
      </c>
      <c r="L31" s="33" t="s">
        <v>19</v>
      </c>
    </row>
    <row r="32" spans="1:12" ht="43.5" x14ac:dyDescent="0.2">
      <c r="A32" s="30">
        <f t="shared" si="0"/>
        <v>6</v>
      </c>
      <c r="B32" s="35" t="s">
        <v>107</v>
      </c>
      <c r="C32" s="36">
        <v>54000</v>
      </c>
      <c r="D32" s="36">
        <v>54000</v>
      </c>
      <c r="E32" s="31" t="s">
        <v>3</v>
      </c>
      <c r="F32" s="35" t="s">
        <v>108</v>
      </c>
      <c r="G32" s="25">
        <v>54000</v>
      </c>
      <c r="H32" s="35" t="s">
        <v>108</v>
      </c>
      <c r="I32" s="25">
        <v>54000</v>
      </c>
      <c r="J32" s="2" t="s">
        <v>13</v>
      </c>
      <c r="K32" s="32" t="s">
        <v>21</v>
      </c>
      <c r="L32" s="33" t="s">
        <v>19</v>
      </c>
    </row>
    <row r="33" spans="1:12" ht="43.5" x14ac:dyDescent="0.2">
      <c r="A33" s="30">
        <f t="shared" si="0"/>
        <v>7</v>
      </c>
      <c r="B33" s="35" t="s">
        <v>115</v>
      </c>
      <c r="C33" s="36">
        <v>54000</v>
      </c>
      <c r="D33" s="36">
        <v>54000</v>
      </c>
      <c r="E33" s="31" t="s">
        <v>3</v>
      </c>
      <c r="F33" s="35" t="s">
        <v>109</v>
      </c>
      <c r="G33" s="25">
        <v>54000</v>
      </c>
      <c r="H33" s="35" t="s">
        <v>109</v>
      </c>
      <c r="I33" s="25">
        <v>54000</v>
      </c>
      <c r="J33" s="2" t="s">
        <v>13</v>
      </c>
      <c r="K33" s="32" t="s">
        <v>22</v>
      </c>
      <c r="L33" s="33" t="s">
        <v>19</v>
      </c>
    </row>
    <row r="34" spans="1:12" ht="43.5" x14ac:dyDescent="0.2">
      <c r="A34" s="30">
        <f t="shared" si="0"/>
        <v>8</v>
      </c>
      <c r="B34" s="35" t="s">
        <v>116</v>
      </c>
      <c r="C34" s="36">
        <v>54000</v>
      </c>
      <c r="D34" s="36">
        <v>54000</v>
      </c>
      <c r="E34" s="31" t="s">
        <v>3</v>
      </c>
      <c r="F34" s="35" t="s">
        <v>110</v>
      </c>
      <c r="G34" s="25">
        <v>54000</v>
      </c>
      <c r="H34" s="35" t="s">
        <v>110</v>
      </c>
      <c r="I34" s="25">
        <v>54000</v>
      </c>
      <c r="J34" s="2" t="s">
        <v>13</v>
      </c>
      <c r="K34" s="32" t="s">
        <v>23</v>
      </c>
      <c r="L34" s="33" t="s">
        <v>19</v>
      </c>
    </row>
    <row r="35" spans="1:12" ht="43.5" x14ac:dyDescent="0.2">
      <c r="A35" s="30">
        <f t="shared" si="0"/>
        <v>9</v>
      </c>
      <c r="B35" s="35" t="s">
        <v>117</v>
      </c>
      <c r="C35" s="36">
        <v>54000</v>
      </c>
      <c r="D35" s="36">
        <v>54000</v>
      </c>
      <c r="E35" s="31" t="s">
        <v>3</v>
      </c>
      <c r="F35" s="35" t="s">
        <v>111</v>
      </c>
      <c r="G35" s="25">
        <v>54000</v>
      </c>
      <c r="H35" s="35" t="s">
        <v>111</v>
      </c>
      <c r="I35" s="25">
        <v>54000</v>
      </c>
      <c r="J35" s="2" t="s">
        <v>13</v>
      </c>
      <c r="K35" s="32" t="s">
        <v>24</v>
      </c>
      <c r="L35" s="33" t="s">
        <v>19</v>
      </c>
    </row>
    <row r="36" spans="1:12" ht="43.5" x14ac:dyDescent="0.2">
      <c r="A36" s="30">
        <f t="shared" si="0"/>
        <v>10</v>
      </c>
      <c r="B36" s="35" t="s">
        <v>117</v>
      </c>
      <c r="C36" s="36">
        <v>54000</v>
      </c>
      <c r="D36" s="36">
        <v>54000</v>
      </c>
      <c r="E36" s="31" t="s">
        <v>3</v>
      </c>
      <c r="F36" s="35" t="s">
        <v>112</v>
      </c>
      <c r="G36" s="36">
        <v>54000</v>
      </c>
      <c r="H36" s="35" t="s">
        <v>112</v>
      </c>
      <c r="I36" s="36">
        <v>54000</v>
      </c>
      <c r="J36" s="2" t="s">
        <v>13</v>
      </c>
      <c r="K36" s="32" t="s">
        <v>25</v>
      </c>
      <c r="L36" s="33" t="s">
        <v>19</v>
      </c>
    </row>
    <row r="37" spans="1:12" ht="37.5" x14ac:dyDescent="0.2">
      <c r="A37" s="30">
        <f t="shared" si="0"/>
        <v>11</v>
      </c>
      <c r="B37" s="35" t="s">
        <v>118</v>
      </c>
      <c r="C37" s="36">
        <v>54000</v>
      </c>
      <c r="D37" s="36">
        <v>54000</v>
      </c>
      <c r="E37" s="31" t="s">
        <v>3</v>
      </c>
      <c r="F37" s="35" t="s">
        <v>113</v>
      </c>
      <c r="G37" s="36">
        <v>54000</v>
      </c>
      <c r="H37" s="35" t="s">
        <v>113</v>
      </c>
      <c r="I37" s="36">
        <v>54000</v>
      </c>
      <c r="J37" s="2" t="s">
        <v>13</v>
      </c>
      <c r="K37" s="32" t="s">
        <v>26</v>
      </c>
      <c r="L37" s="33" t="s">
        <v>19</v>
      </c>
    </row>
    <row r="38" spans="1:12" ht="43.5" x14ac:dyDescent="0.2">
      <c r="A38" s="30">
        <f t="shared" si="0"/>
        <v>12</v>
      </c>
      <c r="B38" s="35" t="s">
        <v>119</v>
      </c>
      <c r="C38" s="25">
        <v>54000</v>
      </c>
      <c r="D38" s="25">
        <v>54000</v>
      </c>
      <c r="E38" s="31" t="s">
        <v>3</v>
      </c>
      <c r="F38" s="35" t="s">
        <v>114</v>
      </c>
      <c r="G38" s="25">
        <v>54000</v>
      </c>
      <c r="H38" s="35" t="s">
        <v>114</v>
      </c>
      <c r="I38" s="25">
        <v>54000</v>
      </c>
      <c r="J38" s="2" t="s">
        <v>13</v>
      </c>
      <c r="K38" s="32" t="s">
        <v>27</v>
      </c>
      <c r="L38" s="33" t="s">
        <v>19</v>
      </c>
    </row>
    <row r="39" spans="1:12" ht="43.5" x14ac:dyDescent="0.2">
      <c r="A39" s="30">
        <f t="shared" si="0"/>
        <v>13</v>
      </c>
      <c r="B39" s="35" t="s">
        <v>124</v>
      </c>
      <c r="C39" s="25">
        <v>54000</v>
      </c>
      <c r="D39" s="25">
        <v>54600</v>
      </c>
      <c r="E39" s="31" t="s">
        <v>3</v>
      </c>
      <c r="F39" s="23" t="s">
        <v>120</v>
      </c>
      <c r="G39" s="25">
        <v>54600</v>
      </c>
      <c r="H39" s="23" t="s">
        <v>120</v>
      </c>
      <c r="I39" s="25">
        <v>54600</v>
      </c>
      <c r="J39" s="2" t="s">
        <v>13</v>
      </c>
      <c r="K39" s="32" t="s">
        <v>28</v>
      </c>
      <c r="L39" s="33" t="s">
        <v>19</v>
      </c>
    </row>
    <row r="40" spans="1:12" ht="43.5" x14ac:dyDescent="0.2">
      <c r="A40" s="30">
        <f t="shared" si="0"/>
        <v>14</v>
      </c>
      <c r="B40" s="35" t="s">
        <v>124</v>
      </c>
      <c r="C40" s="25">
        <v>54000</v>
      </c>
      <c r="D40" s="25">
        <v>54600</v>
      </c>
      <c r="E40" s="31" t="s">
        <v>3</v>
      </c>
      <c r="F40" s="23" t="s">
        <v>121</v>
      </c>
      <c r="G40" s="25">
        <v>54600</v>
      </c>
      <c r="H40" s="23" t="s">
        <v>121</v>
      </c>
      <c r="I40" s="25">
        <v>54600</v>
      </c>
      <c r="J40" s="2" t="s">
        <v>13</v>
      </c>
      <c r="K40" s="32" t="s">
        <v>29</v>
      </c>
      <c r="L40" s="33" t="s">
        <v>19</v>
      </c>
    </row>
    <row r="41" spans="1:12" x14ac:dyDescent="0.2">
      <c r="A41" s="59"/>
      <c r="B41" s="52"/>
      <c r="C41" s="56"/>
      <c r="D41" s="56"/>
      <c r="E41" s="50"/>
      <c r="F41" s="55"/>
      <c r="G41" s="56"/>
      <c r="H41" s="55"/>
      <c r="I41" s="56"/>
      <c r="J41" s="57"/>
      <c r="K41" s="58"/>
      <c r="L41" s="54"/>
    </row>
    <row r="42" spans="1:12" ht="24" x14ac:dyDescent="0.2">
      <c r="A42" s="72" t="s">
        <v>82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</row>
    <row r="43" spans="1:12" s="29" customFormat="1" ht="41.1" customHeight="1" x14ac:dyDescent="0.2">
      <c r="A43" s="3" t="s">
        <v>0</v>
      </c>
      <c r="B43" s="4" t="s">
        <v>5</v>
      </c>
      <c r="C43" s="5" t="s">
        <v>6</v>
      </c>
      <c r="D43" s="6" t="s">
        <v>1</v>
      </c>
      <c r="E43" s="3" t="s">
        <v>291</v>
      </c>
      <c r="F43" s="4" t="s">
        <v>7</v>
      </c>
      <c r="G43" s="7" t="s">
        <v>2</v>
      </c>
      <c r="H43" s="4" t="s">
        <v>8</v>
      </c>
      <c r="I43" s="7" t="s">
        <v>9</v>
      </c>
      <c r="J43" s="1" t="s">
        <v>10</v>
      </c>
      <c r="K43" s="3" t="s">
        <v>11</v>
      </c>
      <c r="L43" s="3" t="s">
        <v>12</v>
      </c>
    </row>
    <row r="44" spans="1:12" ht="43.5" x14ac:dyDescent="0.2">
      <c r="A44" s="30">
        <v>15</v>
      </c>
      <c r="B44" s="35" t="s">
        <v>124</v>
      </c>
      <c r="C44" s="25">
        <v>54000</v>
      </c>
      <c r="D44" s="25">
        <v>54600</v>
      </c>
      <c r="E44" s="31" t="s">
        <v>3</v>
      </c>
      <c r="F44" s="23" t="s">
        <v>122</v>
      </c>
      <c r="G44" s="25">
        <v>54600</v>
      </c>
      <c r="H44" s="23" t="s">
        <v>122</v>
      </c>
      <c r="I44" s="25">
        <v>54600</v>
      </c>
      <c r="J44" s="2" t="s">
        <v>13</v>
      </c>
      <c r="K44" s="32" t="s">
        <v>30</v>
      </c>
      <c r="L44" s="33" t="s">
        <v>19</v>
      </c>
    </row>
    <row r="45" spans="1:12" ht="43.5" x14ac:dyDescent="0.2">
      <c r="A45" s="30">
        <f t="shared" si="0"/>
        <v>16</v>
      </c>
      <c r="B45" s="35" t="s">
        <v>124</v>
      </c>
      <c r="C45" s="25">
        <v>54000</v>
      </c>
      <c r="D45" s="25">
        <v>54600</v>
      </c>
      <c r="E45" s="31" t="s">
        <v>3</v>
      </c>
      <c r="F45" s="35" t="s">
        <v>123</v>
      </c>
      <c r="G45" s="25">
        <v>54600</v>
      </c>
      <c r="H45" s="35" t="s">
        <v>123</v>
      </c>
      <c r="I45" s="25">
        <v>54600</v>
      </c>
      <c r="J45" s="2" t="s">
        <v>13</v>
      </c>
      <c r="K45" s="32" t="s">
        <v>31</v>
      </c>
      <c r="L45" s="33" t="s">
        <v>19</v>
      </c>
    </row>
    <row r="46" spans="1:12" ht="37.5" x14ac:dyDescent="0.2">
      <c r="A46" s="30">
        <v>17</v>
      </c>
      <c r="B46" s="35" t="s">
        <v>128</v>
      </c>
      <c r="C46" s="25">
        <v>30000</v>
      </c>
      <c r="D46" s="25">
        <v>30000</v>
      </c>
      <c r="E46" s="31" t="s">
        <v>3</v>
      </c>
      <c r="F46" s="37" t="s">
        <v>125</v>
      </c>
      <c r="G46" s="25">
        <v>30000</v>
      </c>
      <c r="H46" s="37" t="s">
        <v>125</v>
      </c>
      <c r="I46" s="25">
        <v>30000</v>
      </c>
      <c r="J46" s="2" t="s">
        <v>13</v>
      </c>
      <c r="K46" s="32" t="s">
        <v>126</v>
      </c>
      <c r="L46" s="33" t="s">
        <v>19</v>
      </c>
    </row>
    <row r="47" spans="1:12" ht="37.5" x14ac:dyDescent="0.2">
      <c r="A47" s="30">
        <f t="shared" si="0"/>
        <v>18</v>
      </c>
      <c r="B47" s="35" t="s">
        <v>127</v>
      </c>
      <c r="C47" s="25">
        <v>30000</v>
      </c>
      <c r="D47" s="25">
        <v>30000</v>
      </c>
      <c r="E47" s="31" t="s">
        <v>3</v>
      </c>
      <c r="F47" s="37" t="s">
        <v>125</v>
      </c>
      <c r="G47" s="25">
        <v>30000</v>
      </c>
      <c r="H47" s="37" t="s">
        <v>125</v>
      </c>
      <c r="I47" s="25">
        <v>30000</v>
      </c>
      <c r="J47" s="2" t="s">
        <v>13</v>
      </c>
      <c r="K47" s="32" t="s">
        <v>130</v>
      </c>
      <c r="L47" s="33" t="s">
        <v>19</v>
      </c>
    </row>
    <row r="48" spans="1:12" ht="37.5" x14ac:dyDescent="0.2">
      <c r="A48" s="30">
        <f t="shared" si="0"/>
        <v>19</v>
      </c>
      <c r="B48" s="35" t="s">
        <v>129</v>
      </c>
      <c r="C48" s="25">
        <v>30000</v>
      </c>
      <c r="D48" s="25">
        <v>30000</v>
      </c>
      <c r="E48" s="31" t="s">
        <v>3</v>
      </c>
      <c r="F48" s="37" t="s">
        <v>125</v>
      </c>
      <c r="G48" s="25">
        <v>30000</v>
      </c>
      <c r="H48" s="37" t="s">
        <v>125</v>
      </c>
      <c r="I48" s="25">
        <v>30000</v>
      </c>
      <c r="J48" s="2" t="s">
        <v>13</v>
      </c>
      <c r="K48" s="32" t="s">
        <v>131</v>
      </c>
      <c r="L48" s="33" t="s">
        <v>19</v>
      </c>
    </row>
    <row r="49" spans="1:12" ht="37.5" x14ac:dyDescent="0.2">
      <c r="A49" s="30">
        <f t="shared" si="0"/>
        <v>20</v>
      </c>
      <c r="B49" s="35" t="s">
        <v>132</v>
      </c>
      <c r="C49" s="25">
        <v>10000</v>
      </c>
      <c r="D49" s="25">
        <v>10000</v>
      </c>
      <c r="E49" s="31" t="s">
        <v>3</v>
      </c>
      <c r="F49" s="35" t="s">
        <v>133</v>
      </c>
      <c r="G49" s="25">
        <v>10000</v>
      </c>
      <c r="H49" s="35" t="s">
        <v>133</v>
      </c>
      <c r="I49" s="25">
        <v>10000</v>
      </c>
      <c r="J49" s="2" t="s">
        <v>13</v>
      </c>
      <c r="K49" s="32" t="s">
        <v>32</v>
      </c>
      <c r="L49" s="33" t="s">
        <v>134</v>
      </c>
    </row>
    <row r="50" spans="1:12" ht="37.5" x14ac:dyDescent="0.2">
      <c r="A50" s="30">
        <f t="shared" si="0"/>
        <v>21</v>
      </c>
      <c r="B50" s="35" t="s">
        <v>135</v>
      </c>
      <c r="C50" s="36">
        <v>1890</v>
      </c>
      <c r="D50" s="36">
        <v>1890</v>
      </c>
      <c r="E50" s="31" t="s">
        <v>3</v>
      </c>
      <c r="F50" s="38" t="s">
        <v>136</v>
      </c>
      <c r="G50" s="36">
        <v>1890</v>
      </c>
      <c r="H50" s="38" t="s">
        <v>136</v>
      </c>
      <c r="I50" s="36">
        <v>1890</v>
      </c>
      <c r="J50" s="2" t="s">
        <v>13</v>
      </c>
      <c r="K50" s="32" t="s">
        <v>33</v>
      </c>
      <c r="L50" s="33" t="s">
        <v>40</v>
      </c>
    </row>
    <row r="51" spans="1:12" ht="37.5" x14ac:dyDescent="0.2">
      <c r="A51" s="30">
        <f t="shared" si="0"/>
        <v>22</v>
      </c>
      <c r="B51" s="35" t="s">
        <v>137</v>
      </c>
      <c r="C51" s="39">
        <v>2700</v>
      </c>
      <c r="D51" s="39">
        <v>2700</v>
      </c>
      <c r="E51" s="31" t="s">
        <v>3</v>
      </c>
      <c r="F51" s="38" t="s">
        <v>138</v>
      </c>
      <c r="G51" s="39">
        <v>2700</v>
      </c>
      <c r="H51" s="38" t="s">
        <v>138</v>
      </c>
      <c r="I51" s="39">
        <v>2700</v>
      </c>
      <c r="J51" s="2" t="s">
        <v>13</v>
      </c>
      <c r="K51" s="32" t="s">
        <v>34</v>
      </c>
      <c r="L51" s="33" t="s">
        <v>139</v>
      </c>
    </row>
    <row r="52" spans="1:12" ht="37.5" x14ac:dyDescent="0.2">
      <c r="A52" s="30">
        <f t="shared" si="0"/>
        <v>23</v>
      </c>
      <c r="B52" s="35" t="s">
        <v>137</v>
      </c>
      <c r="C52" s="39">
        <v>1700</v>
      </c>
      <c r="D52" s="39">
        <v>1700</v>
      </c>
      <c r="E52" s="31" t="s">
        <v>3</v>
      </c>
      <c r="F52" s="38" t="s">
        <v>138</v>
      </c>
      <c r="G52" s="39">
        <v>1700</v>
      </c>
      <c r="H52" s="38" t="s">
        <v>138</v>
      </c>
      <c r="I52" s="39">
        <v>1700</v>
      </c>
      <c r="J52" s="2" t="s">
        <v>13</v>
      </c>
      <c r="K52" s="32" t="s">
        <v>35</v>
      </c>
      <c r="L52" s="33" t="s">
        <v>139</v>
      </c>
    </row>
    <row r="53" spans="1:12" ht="43.5" x14ac:dyDescent="0.2">
      <c r="A53" s="30">
        <f t="shared" si="0"/>
        <v>24</v>
      </c>
      <c r="B53" s="35" t="s">
        <v>140</v>
      </c>
      <c r="C53" s="36">
        <v>369959.8</v>
      </c>
      <c r="D53" s="36">
        <v>369959.8</v>
      </c>
      <c r="E53" s="31" t="s">
        <v>3</v>
      </c>
      <c r="F53" s="13" t="s">
        <v>4</v>
      </c>
      <c r="G53" s="36">
        <v>369959.8</v>
      </c>
      <c r="H53" s="13" t="s">
        <v>4</v>
      </c>
      <c r="I53" s="36">
        <v>369959.8</v>
      </c>
      <c r="J53" s="2" t="s">
        <v>13</v>
      </c>
      <c r="K53" s="32" t="s">
        <v>14</v>
      </c>
      <c r="L53" s="33" t="s">
        <v>18</v>
      </c>
    </row>
    <row r="54" spans="1:12" ht="37.5" x14ac:dyDescent="0.2">
      <c r="A54" s="30">
        <f t="shared" si="0"/>
        <v>25</v>
      </c>
      <c r="B54" s="35" t="s">
        <v>141</v>
      </c>
      <c r="C54" s="39">
        <v>9165</v>
      </c>
      <c r="D54" s="39">
        <v>9165</v>
      </c>
      <c r="E54" s="31" t="s">
        <v>3</v>
      </c>
      <c r="F54" s="35" t="s">
        <v>142</v>
      </c>
      <c r="G54" s="39">
        <v>9165</v>
      </c>
      <c r="H54" s="35" t="s">
        <v>142</v>
      </c>
      <c r="I54" s="39">
        <v>9165</v>
      </c>
      <c r="J54" s="2" t="s">
        <v>13</v>
      </c>
      <c r="K54" s="32" t="s">
        <v>17</v>
      </c>
      <c r="L54" s="33" t="s">
        <v>18</v>
      </c>
    </row>
    <row r="55" spans="1:12" x14ac:dyDescent="0.2">
      <c r="A55" s="59"/>
      <c r="B55" s="52"/>
      <c r="C55" s="60"/>
      <c r="D55" s="60"/>
      <c r="E55" s="50"/>
      <c r="F55" s="52"/>
      <c r="G55" s="60"/>
      <c r="H55" s="52"/>
      <c r="I55" s="60"/>
      <c r="J55" s="57"/>
      <c r="K55" s="58"/>
      <c r="L55" s="54"/>
    </row>
    <row r="56" spans="1:12" x14ac:dyDescent="0.2">
      <c r="A56" s="59"/>
      <c r="B56" s="52"/>
      <c r="C56" s="60"/>
      <c r="D56" s="60"/>
      <c r="E56" s="50"/>
      <c r="F56" s="52"/>
      <c r="G56" s="60"/>
      <c r="H56" s="52"/>
      <c r="I56" s="60"/>
      <c r="J56" s="57"/>
      <c r="K56" s="58"/>
      <c r="L56" s="54"/>
    </row>
    <row r="57" spans="1:12" x14ac:dyDescent="0.2">
      <c r="A57" s="59"/>
      <c r="B57" s="52"/>
      <c r="C57" s="60"/>
      <c r="D57" s="60"/>
      <c r="E57" s="50"/>
      <c r="F57" s="52"/>
      <c r="G57" s="60"/>
      <c r="H57" s="52"/>
      <c r="I57" s="60"/>
      <c r="J57" s="57"/>
      <c r="K57" s="58"/>
      <c r="L57" s="54"/>
    </row>
    <row r="58" spans="1:12" x14ac:dyDescent="0.2">
      <c r="A58" s="59"/>
      <c r="B58" s="52"/>
      <c r="C58" s="60"/>
      <c r="D58" s="60"/>
      <c r="E58" s="50"/>
      <c r="F58" s="52"/>
      <c r="G58" s="60"/>
      <c r="H58" s="52"/>
      <c r="I58" s="60"/>
      <c r="J58" s="57"/>
      <c r="K58" s="58"/>
      <c r="L58" s="54"/>
    </row>
    <row r="59" spans="1:12" x14ac:dyDescent="0.2">
      <c r="A59" s="59"/>
      <c r="B59" s="52"/>
      <c r="C59" s="60"/>
      <c r="D59" s="60"/>
      <c r="E59" s="50"/>
      <c r="F59" s="52"/>
      <c r="G59" s="60"/>
      <c r="H59" s="52"/>
      <c r="I59" s="60"/>
      <c r="J59" s="57"/>
      <c r="K59" s="58"/>
      <c r="L59" s="54"/>
    </row>
    <row r="60" spans="1:12" x14ac:dyDescent="0.2">
      <c r="A60" s="59"/>
      <c r="B60" s="52"/>
      <c r="C60" s="60"/>
      <c r="D60" s="60"/>
      <c r="E60" s="50"/>
      <c r="F60" s="52"/>
      <c r="G60" s="60"/>
      <c r="H60" s="52"/>
      <c r="I60" s="60"/>
      <c r="J60" s="57"/>
      <c r="K60" s="58"/>
      <c r="L60" s="54"/>
    </row>
    <row r="63" spans="1:12" s="29" customFormat="1" ht="41.1" customHeight="1" x14ac:dyDescent="0.2">
      <c r="A63" s="72" t="s">
        <v>83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</row>
    <row r="64" spans="1:12" s="29" customFormat="1" ht="27" customHeight="1" x14ac:dyDescent="0.2">
      <c r="A64" s="70" t="s">
        <v>47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</row>
    <row r="65" spans="1:12" s="29" customFormat="1" ht="19.5" customHeight="1" x14ac:dyDescent="0.2">
      <c r="A65" s="70" t="s">
        <v>106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</row>
    <row r="66" spans="1:12" x14ac:dyDescent="0.2">
      <c r="A66" s="71" t="s">
        <v>48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</row>
    <row r="67" spans="1:12" s="29" customFormat="1" ht="41.1" customHeight="1" x14ac:dyDescent="0.2">
      <c r="A67" s="3" t="s">
        <v>0</v>
      </c>
      <c r="B67" s="4" t="s">
        <v>5</v>
      </c>
      <c r="C67" s="5" t="s">
        <v>6</v>
      </c>
      <c r="D67" s="6" t="s">
        <v>1</v>
      </c>
      <c r="E67" s="3" t="s">
        <v>291</v>
      </c>
      <c r="F67" s="4" t="s">
        <v>7</v>
      </c>
      <c r="G67" s="7" t="s">
        <v>2</v>
      </c>
      <c r="H67" s="4" t="s">
        <v>8</v>
      </c>
      <c r="I67" s="7" t="s">
        <v>9</v>
      </c>
      <c r="J67" s="1" t="s">
        <v>10</v>
      </c>
      <c r="K67" s="3" t="s">
        <v>11</v>
      </c>
      <c r="L67" s="3" t="s">
        <v>12</v>
      </c>
    </row>
    <row r="68" spans="1:12" ht="37.5" x14ac:dyDescent="0.2">
      <c r="A68" s="30">
        <v>1</v>
      </c>
      <c r="B68" s="8" t="s">
        <v>143</v>
      </c>
      <c r="C68" s="9">
        <v>14200</v>
      </c>
      <c r="D68" s="9">
        <v>14200</v>
      </c>
      <c r="E68" s="10" t="s">
        <v>3</v>
      </c>
      <c r="F68" s="8" t="s">
        <v>144</v>
      </c>
      <c r="G68" s="11">
        <v>14200</v>
      </c>
      <c r="H68" s="8" t="s">
        <v>144</v>
      </c>
      <c r="I68" s="11">
        <v>14200</v>
      </c>
      <c r="J68" s="2" t="s">
        <v>13</v>
      </c>
      <c r="K68" s="32" t="s">
        <v>145</v>
      </c>
      <c r="L68" s="12" t="s">
        <v>146</v>
      </c>
    </row>
    <row r="69" spans="1:12" ht="37.5" x14ac:dyDescent="0.2">
      <c r="A69" s="30">
        <f>+A68+1</f>
        <v>2</v>
      </c>
      <c r="B69" s="8" t="s">
        <v>147</v>
      </c>
      <c r="C69" s="9">
        <v>2500</v>
      </c>
      <c r="D69" s="9">
        <v>2500</v>
      </c>
      <c r="E69" s="10" t="s">
        <v>3</v>
      </c>
      <c r="F69" s="8" t="s">
        <v>148</v>
      </c>
      <c r="G69" s="11">
        <v>2500</v>
      </c>
      <c r="H69" s="8" t="s">
        <v>148</v>
      </c>
      <c r="I69" s="11">
        <v>2500</v>
      </c>
      <c r="J69" s="2" t="s">
        <v>13</v>
      </c>
      <c r="K69" s="32" t="s">
        <v>36</v>
      </c>
      <c r="L69" s="12" t="s">
        <v>149</v>
      </c>
    </row>
    <row r="70" spans="1:12" ht="37.5" x14ac:dyDescent="0.2">
      <c r="A70" s="30">
        <f t="shared" ref="A70:A75" si="1">+A69+1</f>
        <v>3</v>
      </c>
      <c r="B70" s="13" t="s">
        <v>150</v>
      </c>
      <c r="C70" s="14">
        <v>240</v>
      </c>
      <c r="D70" s="14">
        <v>240</v>
      </c>
      <c r="E70" s="15" t="s">
        <v>3</v>
      </c>
      <c r="F70" s="13" t="s">
        <v>43</v>
      </c>
      <c r="G70" s="14">
        <v>240</v>
      </c>
      <c r="H70" s="13" t="s">
        <v>43</v>
      </c>
      <c r="I70" s="14">
        <v>240</v>
      </c>
      <c r="J70" s="2" t="s">
        <v>13</v>
      </c>
      <c r="K70" s="32" t="s">
        <v>37</v>
      </c>
      <c r="L70" s="12" t="s">
        <v>152</v>
      </c>
    </row>
    <row r="71" spans="1:12" s="29" customFormat="1" ht="39" customHeight="1" x14ac:dyDescent="0.2">
      <c r="A71" s="30">
        <f t="shared" si="1"/>
        <v>4</v>
      </c>
      <c r="B71" s="16" t="s">
        <v>153</v>
      </c>
      <c r="C71" s="17">
        <v>7664</v>
      </c>
      <c r="D71" s="17">
        <v>7664</v>
      </c>
      <c r="E71" s="12" t="s">
        <v>3</v>
      </c>
      <c r="F71" s="8" t="s">
        <v>144</v>
      </c>
      <c r="G71" s="17">
        <v>7664</v>
      </c>
      <c r="H71" s="8" t="s">
        <v>144</v>
      </c>
      <c r="I71" s="17">
        <v>7664</v>
      </c>
      <c r="J71" s="2" t="s">
        <v>13</v>
      </c>
      <c r="K71" s="32" t="s">
        <v>154</v>
      </c>
      <c r="L71" s="12" t="s">
        <v>155</v>
      </c>
    </row>
    <row r="72" spans="1:12" s="29" customFormat="1" ht="33" customHeight="1" x14ac:dyDescent="0.2">
      <c r="A72" s="30">
        <f t="shared" si="1"/>
        <v>5</v>
      </c>
      <c r="B72" s="16" t="s">
        <v>156</v>
      </c>
      <c r="C72" s="17">
        <v>5495</v>
      </c>
      <c r="D72" s="17">
        <v>5495</v>
      </c>
      <c r="E72" s="12" t="s">
        <v>3</v>
      </c>
      <c r="F72" s="8" t="s">
        <v>144</v>
      </c>
      <c r="G72" s="17">
        <v>5495</v>
      </c>
      <c r="H72" s="8" t="s">
        <v>144</v>
      </c>
      <c r="I72" s="17">
        <v>5495</v>
      </c>
      <c r="J72" s="2" t="s">
        <v>13</v>
      </c>
      <c r="K72" s="32" t="s">
        <v>157</v>
      </c>
      <c r="L72" s="12" t="s">
        <v>155</v>
      </c>
    </row>
    <row r="73" spans="1:12" s="29" customFormat="1" ht="33.75" customHeight="1" x14ac:dyDescent="0.2">
      <c r="A73" s="30">
        <f t="shared" si="1"/>
        <v>6</v>
      </c>
      <c r="B73" s="16" t="s">
        <v>158</v>
      </c>
      <c r="C73" s="17">
        <v>6995</v>
      </c>
      <c r="D73" s="17">
        <v>6965</v>
      </c>
      <c r="E73" s="12" t="s">
        <v>3</v>
      </c>
      <c r="F73" s="16" t="s">
        <v>159</v>
      </c>
      <c r="G73" s="17">
        <v>6965</v>
      </c>
      <c r="H73" s="16" t="s">
        <v>159</v>
      </c>
      <c r="I73" s="17">
        <v>6965</v>
      </c>
      <c r="J73" s="2" t="s">
        <v>13</v>
      </c>
      <c r="K73" s="32" t="s">
        <v>160</v>
      </c>
      <c r="L73" s="12" t="s">
        <v>161</v>
      </c>
    </row>
    <row r="74" spans="1:12" ht="43.5" x14ac:dyDescent="0.2">
      <c r="A74" s="30">
        <f t="shared" si="1"/>
        <v>7</v>
      </c>
      <c r="B74" s="23" t="s">
        <v>162</v>
      </c>
      <c r="C74" s="25">
        <v>12000</v>
      </c>
      <c r="D74" s="25">
        <v>12000</v>
      </c>
      <c r="E74" s="31" t="s">
        <v>3</v>
      </c>
      <c r="F74" s="23" t="s">
        <v>51</v>
      </c>
      <c r="G74" s="25">
        <v>12000</v>
      </c>
      <c r="H74" s="23" t="s">
        <v>51</v>
      </c>
      <c r="I74" s="25">
        <v>12000</v>
      </c>
      <c r="J74" s="2" t="s">
        <v>13</v>
      </c>
      <c r="K74" s="32" t="s">
        <v>163</v>
      </c>
      <c r="L74" s="33" t="s">
        <v>164</v>
      </c>
    </row>
    <row r="75" spans="1:12" ht="37.5" x14ac:dyDescent="0.2">
      <c r="A75" s="30">
        <f t="shared" si="1"/>
        <v>8</v>
      </c>
      <c r="B75" s="23" t="s">
        <v>42</v>
      </c>
      <c r="C75" s="25">
        <v>8801</v>
      </c>
      <c r="D75" s="25">
        <v>8801</v>
      </c>
      <c r="E75" s="31" t="s">
        <v>3</v>
      </c>
      <c r="F75" s="23" t="s">
        <v>43</v>
      </c>
      <c r="G75" s="25">
        <v>8801</v>
      </c>
      <c r="H75" s="23" t="s">
        <v>43</v>
      </c>
      <c r="I75" s="25">
        <v>8801</v>
      </c>
      <c r="J75" s="2" t="s">
        <v>13</v>
      </c>
      <c r="K75" s="32" t="s">
        <v>166</v>
      </c>
      <c r="L75" s="33" t="s">
        <v>45</v>
      </c>
    </row>
    <row r="76" spans="1:12" ht="37.5" x14ac:dyDescent="0.2">
      <c r="A76" s="30">
        <v>9</v>
      </c>
      <c r="B76" s="35" t="s">
        <v>165</v>
      </c>
      <c r="C76" s="39">
        <v>10570</v>
      </c>
      <c r="D76" s="39">
        <v>10570</v>
      </c>
      <c r="E76" s="31" t="s">
        <v>3</v>
      </c>
      <c r="F76" s="8" t="s">
        <v>144</v>
      </c>
      <c r="G76" s="39">
        <v>10570</v>
      </c>
      <c r="H76" s="8" t="s">
        <v>144</v>
      </c>
      <c r="I76" s="39">
        <v>10570</v>
      </c>
      <c r="J76" s="2" t="s">
        <v>13</v>
      </c>
      <c r="K76" s="32" t="s">
        <v>167</v>
      </c>
      <c r="L76" s="33" t="s">
        <v>45</v>
      </c>
    </row>
    <row r="77" spans="1:12" ht="37.5" x14ac:dyDescent="0.2">
      <c r="A77" s="30">
        <v>10</v>
      </c>
      <c r="B77" s="35" t="s">
        <v>168</v>
      </c>
      <c r="C77" s="39">
        <v>16770</v>
      </c>
      <c r="D77" s="39">
        <v>16770</v>
      </c>
      <c r="E77" s="31" t="s">
        <v>3</v>
      </c>
      <c r="F77" s="23" t="s">
        <v>169</v>
      </c>
      <c r="G77" s="39">
        <v>16770</v>
      </c>
      <c r="H77" s="23" t="s">
        <v>169</v>
      </c>
      <c r="I77" s="39">
        <v>16770</v>
      </c>
      <c r="J77" s="2" t="s">
        <v>13</v>
      </c>
      <c r="K77" s="32" t="s">
        <v>170</v>
      </c>
      <c r="L77" s="33" t="s">
        <v>45</v>
      </c>
    </row>
    <row r="87" spans="1:12" ht="24" x14ac:dyDescent="0.2">
      <c r="A87" s="72" t="s">
        <v>84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</row>
    <row r="88" spans="1:12" x14ac:dyDescent="0.2">
      <c r="A88" s="70" t="s">
        <v>56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</row>
    <row r="89" spans="1:12" x14ac:dyDescent="0.2">
      <c r="A89" s="70" t="s">
        <v>106</v>
      </c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</row>
    <row r="90" spans="1:12" x14ac:dyDescent="0.2">
      <c r="A90" s="71" t="s">
        <v>57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</row>
    <row r="91" spans="1:12" ht="43.5" x14ac:dyDescent="0.2">
      <c r="A91" s="3" t="s">
        <v>0</v>
      </c>
      <c r="B91" s="4" t="s">
        <v>5</v>
      </c>
      <c r="C91" s="5" t="s">
        <v>6</v>
      </c>
      <c r="D91" s="6" t="s">
        <v>1</v>
      </c>
      <c r="E91" s="3" t="s">
        <v>291</v>
      </c>
      <c r="F91" s="4" t="s">
        <v>7</v>
      </c>
      <c r="G91" s="7" t="s">
        <v>2</v>
      </c>
      <c r="H91" s="4" t="s">
        <v>8</v>
      </c>
      <c r="I91" s="7" t="s">
        <v>9</v>
      </c>
      <c r="J91" s="1" t="s">
        <v>10</v>
      </c>
      <c r="K91" s="3" t="s">
        <v>11</v>
      </c>
      <c r="L91" s="3" t="s">
        <v>12</v>
      </c>
    </row>
    <row r="92" spans="1:12" ht="37.5" x14ac:dyDescent="0.2">
      <c r="A92" s="18">
        <v>1</v>
      </c>
      <c r="B92" s="13" t="s">
        <v>171</v>
      </c>
      <c r="C92" s="14">
        <v>5845</v>
      </c>
      <c r="D92" s="14">
        <v>5845</v>
      </c>
      <c r="E92" s="12" t="s">
        <v>3</v>
      </c>
      <c r="F92" s="16" t="s">
        <v>43</v>
      </c>
      <c r="G92" s="17">
        <v>5845</v>
      </c>
      <c r="H92" s="16" t="s">
        <v>151</v>
      </c>
      <c r="I92" s="17">
        <v>5845</v>
      </c>
      <c r="J92" s="19" t="s">
        <v>13</v>
      </c>
      <c r="K92" s="20" t="s">
        <v>173</v>
      </c>
      <c r="L92" s="21" t="s">
        <v>55</v>
      </c>
    </row>
    <row r="93" spans="1:12" ht="43.5" x14ac:dyDescent="0.2">
      <c r="A93" s="22">
        <f>+A92+1</f>
        <v>2</v>
      </c>
      <c r="B93" s="23" t="s">
        <v>172</v>
      </c>
      <c r="C93" s="25">
        <v>66000</v>
      </c>
      <c r="D93" s="25">
        <v>66000</v>
      </c>
      <c r="E93" s="31" t="s">
        <v>3</v>
      </c>
      <c r="F93" s="23" t="s">
        <v>194</v>
      </c>
      <c r="G93" s="25">
        <v>66000</v>
      </c>
      <c r="H93" s="23" t="s">
        <v>194</v>
      </c>
      <c r="I93" s="25">
        <v>66000</v>
      </c>
      <c r="J93" s="19" t="s">
        <v>13</v>
      </c>
      <c r="K93" s="23" t="s">
        <v>174</v>
      </c>
      <c r="L93" s="21" t="s">
        <v>55</v>
      </c>
    </row>
    <row r="94" spans="1:12" ht="37.5" x14ac:dyDescent="0.2">
      <c r="A94" s="22">
        <f t="shared" ref="A94:A101" si="2">+A93+1</f>
        <v>3</v>
      </c>
      <c r="B94" s="23" t="s">
        <v>175</v>
      </c>
      <c r="C94" s="25">
        <v>480</v>
      </c>
      <c r="D94" s="25">
        <v>480</v>
      </c>
      <c r="E94" s="31" t="s">
        <v>3</v>
      </c>
      <c r="F94" s="23" t="s">
        <v>176</v>
      </c>
      <c r="G94" s="25">
        <v>480</v>
      </c>
      <c r="H94" s="23" t="s">
        <v>176</v>
      </c>
      <c r="I94" s="25">
        <v>480</v>
      </c>
      <c r="J94" s="19" t="s">
        <v>13</v>
      </c>
      <c r="K94" s="23" t="s">
        <v>177</v>
      </c>
      <c r="L94" s="21" t="s">
        <v>50</v>
      </c>
    </row>
    <row r="95" spans="1:12" ht="37.5" x14ac:dyDescent="0.2">
      <c r="A95" s="22">
        <f t="shared" si="2"/>
        <v>4</v>
      </c>
      <c r="B95" s="8" t="s">
        <v>178</v>
      </c>
      <c r="C95" s="14">
        <v>9767</v>
      </c>
      <c r="D95" s="14">
        <v>9767</v>
      </c>
      <c r="E95" s="12" t="s">
        <v>3</v>
      </c>
      <c r="F95" s="16" t="s">
        <v>52</v>
      </c>
      <c r="G95" s="17">
        <v>9767</v>
      </c>
      <c r="H95" s="16" t="s">
        <v>52</v>
      </c>
      <c r="I95" s="17">
        <v>9767</v>
      </c>
      <c r="J95" s="19" t="s">
        <v>13</v>
      </c>
      <c r="K95" s="20" t="s">
        <v>179</v>
      </c>
      <c r="L95" s="21" t="s">
        <v>180</v>
      </c>
    </row>
    <row r="96" spans="1:12" ht="43.5" x14ac:dyDescent="0.2">
      <c r="A96" s="22">
        <f t="shared" si="2"/>
        <v>5</v>
      </c>
      <c r="B96" s="13" t="s">
        <v>181</v>
      </c>
      <c r="C96" s="14">
        <v>1177</v>
      </c>
      <c r="D96" s="14">
        <v>1177</v>
      </c>
      <c r="E96" s="12" t="s">
        <v>3</v>
      </c>
      <c r="F96" s="16" t="s">
        <v>182</v>
      </c>
      <c r="G96" s="17">
        <v>1177</v>
      </c>
      <c r="H96" s="16" t="s">
        <v>182</v>
      </c>
      <c r="I96" s="17">
        <v>1177</v>
      </c>
      <c r="J96" s="19" t="s">
        <v>13</v>
      </c>
      <c r="K96" s="23" t="s">
        <v>38</v>
      </c>
      <c r="L96" s="21" t="s">
        <v>183</v>
      </c>
    </row>
    <row r="97" spans="1:12" ht="37.5" x14ac:dyDescent="0.2">
      <c r="A97" s="22">
        <f t="shared" si="2"/>
        <v>6</v>
      </c>
      <c r="B97" s="23" t="s">
        <v>184</v>
      </c>
      <c r="C97" s="25">
        <v>9270</v>
      </c>
      <c r="D97" s="25">
        <v>9270</v>
      </c>
      <c r="E97" s="31" t="s">
        <v>3</v>
      </c>
      <c r="F97" s="23" t="s">
        <v>185</v>
      </c>
      <c r="G97" s="25">
        <v>9270</v>
      </c>
      <c r="H97" s="23" t="s">
        <v>185</v>
      </c>
      <c r="I97" s="25">
        <v>9270</v>
      </c>
      <c r="J97" s="19" t="s">
        <v>13</v>
      </c>
      <c r="K97" s="23" t="s">
        <v>39</v>
      </c>
      <c r="L97" s="21" t="s">
        <v>186</v>
      </c>
    </row>
    <row r="98" spans="1:12" s="29" customFormat="1" ht="41.25" customHeight="1" x14ac:dyDescent="0.2">
      <c r="A98" s="22">
        <f t="shared" si="2"/>
        <v>7</v>
      </c>
      <c r="B98" s="8" t="s">
        <v>171</v>
      </c>
      <c r="C98" s="24">
        <v>6108</v>
      </c>
      <c r="D98" s="24">
        <v>6108</v>
      </c>
      <c r="E98" s="12" t="s">
        <v>3</v>
      </c>
      <c r="F98" s="16" t="s">
        <v>43</v>
      </c>
      <c r="G98" s="17">
        <v>6108</v>
      </c>
      <c r="H98" s="16" t="s">
        <v>43</v>
      </c>
      <c r="I98" s="17">
        <v>6108</v>
      </c>
      <c r="J98" s="19" t="s">
        <v>13</v>
      </c>
      <c r="K98" s="23" t="s">
        <v>44</v>
      </c>
      <c r="L98" s="21" t="s">
        <v>186</v>
      </c>
    </row>
    <row r="99" spans="1:12" s="29" customFormat="1" ht="37.5" customHeight="1" x14ac:dyDescent="0.2">
      <c r="A99" s="22">
        <f t="shared" si="2"/>
        <v>8</v>
      </c>
      <c r="B99" s="23" t="s">
        <v>187</v>
      </c>
      <c r="C99" s="25">
        <v>1500</v>
      </c>
      <c r="D99" s="25">
        <v>1500</v>
      </c>
      <c r="E99" s="31" t="s">
        <v>3</v>
      </c>
      <c r="F99" s="23" t="s">
        <v>188</v>
      </c>
      <c r="G99" s="25">
        <v>1500</v>
      </c>
      <c r="H99" s="23" t="s">
        <v>188</v>
      </c>
      <c r="I99" s="25">
        <v>1500</v>
      </c>
      <c r="J99" s="19" t="s">
        <v>13</v>
      </c>
      <c r="K99" s="23" t="s">
        <v>46</v>
      </c>
      <c r="L99" s="21" t="s">
        <v>186</v>
      </c>
    </row>
    <row r="100" spans="1:12" s="29" customFormat="1" ht="33.75" customHeight="1" x14ac:dyDescent="0.2">
      <c r="A100" s="22">
        <f t="shared" si="2"/>
        <v>9</v>
      </c>
      <c r="B100" s="13" t="s">
        <v>189</v>
      </c>
      <c r="C100" s="17">
        <v>9630</v>
      </c>
      <c r="D100" s="41">
        <v>9630</v>
      </c>
      <c r="E100" s="12" t="s">
        <v>3</v>
      </c>
      <c r="F100" s="23" t="s">
        <v>190</v>
      </c>
      <c r="G100" s="25">
        <v>9630</v>
      </c>
      <c r="H100" s="23" t="s">
        <v>190</v>
      </c>
      <c r="I100" s="25">
        <v>9630</v>
      </c>
      <c r="J100" s="19" t="s">
        <v>13</v>
      </c>
      <c r="K100" s="23" t="s">
        <v>53</v>
      </c>
      <c r="L100" s="21" t="s">
        <v>191</v>
      </c>
    </row>
    <row r="101" spans="1:12" ht="37.5" x14ac:dyDescent="0.2">
      <c r="A101" s="22">
        <f t="shared" si="2"/>
        <v>10</v>
      </c>
      <c r="B101" s="23" t="s">
        <v>192</v>
      </c>
      <c r="C101" s="25">
        <v>5000</v>
      </c>
      <c r="D101" s="25">
        <v>5000</v>
      </c>
      <c r="E101" s="31" t="s">
        <v>3</v>
      </c>
      <c r="F101" s="23" t="s">
        <v>193</v>
      </c>
      <c r="G101" s="25">
        <v>5000</v>
      </c>
      <c r="H101" s="23" t="s">
        <v>193</v>
      </c>
      <c r="I101" s="25">
        <v>5000</v>
      </c>
      <c r="J101" s="19" t="s">
        <v>13</v>
      </c>
      <c r="K101" s="23" t="s">
        <v>54</v>
      </c>
      <c r="L101" s="21" t="s">
        <v>191</v>
      </c>
    </row>
    <row r="110" spans="1:12" ht="24" x14ac:dyDescent="0.2">
      <c r="A110" s="72" t="s">
        <v>85</v>
      </c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</row>
    <row r="111" spans="1:12" x14ac:dyDescent="0.2">
      <c r="A111" s="70" t="s">
        <v>60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</row>
    <row r="112" spans="1:12" x14ac:dyDescent="0.2">
      <c r="A112" s="70" t="s">
        <v>106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</row>
    <row r="113" spans="1:12" x14ac:dyDescent="0.2">
      <c r="A113" s="71" t="s">
        <v>61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</row>
    <row r="114" spans="1:12" ht="43.5" x14ac:dyDescent="0.2">
      <c r="A114" s="3" t="s">
        <v>0</v>
      </c>
      <c r="B114" s="4" t="s">
        <v>5</v>
      </c>
      <c r="C114" s="5" t="s">
        <v>6</v>
      </c>
      <c r="D114" s="6" t="s">
        <v>1</v>
      </c>
      <c r="E114" s="3" t="s">
        <v>291</v>
      </c>
      <c r="F114" s="4" t="s">
        <v>7</v>
      </c>
      <c r="G114" s="7" t="s">
        <v>2</v>
      </c>
      <c r="H114" s="4" t="s">
        <v>8</v>
      </c>
      <c r="I114" s="7" t="s">
        <v>9</v>
      </c>
      <c r="J114" s="1" t="s">
        <v>10</v>
      </c>
      <c r="K114" s="3" t="s">
        <v>11</v>
      </c>
      <c r="L114" s="3" t="s">
        <v>12</v>
      </c>
    </row>
    <row r="115" spans="1:12" ht="37.5" x14ac:dyDescent="0.2">
      <c r="A115" s="22">
        <v>1</v>
      </c>
      <c r="B115" s="23" t="s">
        <v>195</v>
      </c>
      <c r="C115" s="25">
        <v>8950</v>
      </c>
      <c r="D115" s="25">
        <v>8950</v>
      </c>
      <c r="E115" s="31" t="s">
        <v>3</v>
      </c>
      <c r="F115" s="23" t="s">
        <v>196</v>
      </c>
      <c r="G115" s="25">
        <v>8950</v>
      </c>
      <c r="H115" s="23" t="s">
        <v>196</v>
      </c>
      <c r="I115" s="14">
        <v>8950</v>
      </c>
      <c r="J115" s="19" t="s">
        <v>13</v>
      </c>
      <c r="K115" s="26" t="s">
        <v>197</v>
      </c>
      <c r="L115" s="23" t="s">
        <v>59</v>
      </c>
    </row>
    <row r="116" spans="1:12" ht="37.5" x14ac:dyDescent="0.2">
      <c r="A116" s="22">
        <f>+A115+1</f>
        <v>2</v>
      </c>
      <c r="B116" s="23" t="s">
        <v>198</v>
      </c>
      <c r="C116" s="25">
        <v>25000</v>
      </c>
      <c r="D116" s="25">
        <v>25000</v>
      </c>
      <c r="E116" s="31" t="s">
        <v>3</v>
      </c>
      <c r="F116" s="23" t="s">
        <v>121</v>
      </c>
      <c r="G116" s="25">
        <v>25000</v>
      </c>
      <c r="H116" s="23" t="s">
        <v>121</v>
      </c>
      <c r="I116" s="17">
        <v>25000</v>
      </c>
      <c r="J116" s="19" t="s">
        <v>13</v>
      </c>
      <c r="K116" s="26" t="s">
        <v>199</v>
      </c>
      <c r="L116" s="23" t="s">
        <v>59</v>
      </c>
    </row>
    <row r="117" spans="1:12" ht="37.5" x14ac:dyDescent="0.2">
      <c r="A117" s="22">
        <f t="shared" ref="A117" si="3">+A116+1</f>
        <v>3</v>
      </c>
      <c r="B117" s="23" t="s">
        <v>200</v>
      </c>
      <c r="C117" s="25">
        <v>6705</v>
      </c>
      <c r="D117" s="25">
        <v>6705</v>
      </c>
      <c r="E117" s="31" t="s">
        <v>3</v>
      </c>
      <c r="F117" s="23" t="s">
        <v>43</v>
      </c>
      <c r="G117" s="25">
        <v>6705</v>
      </c>
      <c r="H117" s="23" t="s">
        <v>43</v>
      </c>
      <c r="I117" s="14">
        <v>6705</v>
      </c>
      <c r="J117" s="19" t="s">
        <v>13</v>
      </c>
      <c r="K117" s="26" t="s">
        <v>201</v>
      </c>
      <c r="L117" s="23" t="s">
        <v>59</v>
      </c>
    </row>
    <row r="118" spans="1:12" ht="37.5" x14ac:dyDescent="0.2">
      <c r="A118" s="30">
        <v>4</v>
      </c>
      <c r="B118" s="40" t="s">
        <v>202</v>
      </c>
      <c r="C118" s="14">
        <v>450</v>
      </c>
      <c r="D118" s="14">
        <v>450</v>
      </c>
      <c r="E118" s="31" t="s">
        <v>3</v>
      </c>
      <c r="F118" s="23" t="s">
        <v>43</v>
      </c>
      <c r="G118" s="14">
        <v>450</v>
      </c>
      <c r="H118" s="23" t="s">
        <v>43</v>
      </c>
      <c r="I118" s="14">
        <v>450</v>
      </c>
      <c r="J118" s="19" t="s">
        <v>13</v>
      </c>
      <c r="K118" s="26" t="s">
        <v>203</v>
      </c>
      <c r="L118" s="23" t="s">
        <v>59</v>
      </c>
    </row>
    <row r="119" spans="1:12" ht="37.5" x14ac:dyDescent="0.2">
      <c r="A119" s="30">
        <v>5</v>
      </c>
      <c r="B119" s="8" t="s">
        <v>204</v>
      </c>
      <c r="C119" s="24">
        <v>1350</v>
      </c>
      <c r="D119" s="24">
        <v>1350</v>
      </c>
      <c r="E119" s="31" t="s">
        <v>3</v>
      </c>
      <c r="F119" s="8" t="s">
        <v>205</v>
      </c>
      <c r="G119" s="14">
        <v>1350</v>
      </c>
      <c r="H119" s="8" t="s">
        <v>205</v>
      </c>
      <c r="I119" s="14">
        <v>1350</v>
      </c>
      <c r="J119" s="19" t="s">
        <v>13</v>
      </c>
      <c r="K119" s="26" t="s">
        <v>58</v>
      </c>
      <c r="L119" s="23" t="s">
        <v>59</v>
      </c>
    </row>
    <row r="120" spans="1:12" ht="37.5" x14ac:dyDescent="0.2">
      <c r="A120" s="30">
        <v>6</v>
      </c>
      <c r="B120" s="40" t="s">
        <v>206</v>
      </c>
      <c r="C120" s="14">
        <v>2400</v>
      </c>
      <c r="D120" s="14">
        <v>2400</v>
      </c>
      <c r="E120" s="31" t="s">
        <v>3</v>
      </c>
      <c r="F120" s="13" t="s">
        <v>207</v>
      </c>
      <c r="G120" s="14">
        <v>2400</v>
      </c>
      <c r="H120" s="13" t="s">
        <v>207</v>
      </c>
      <c r="I120" s="14">
        <v>2400</v>
      </c>
      <c r="J120" s="19" t="s">
        <v>13</v>
      </c>
      <c r="K120" s="26" t="s">
        <v>208</v>
      </c>
      <c r="L120" s="23" t="s">
        <v>211</v>
      </c>
    </row>
    <row r="121" spans="1:12" s="29" customFormat="1" ht="37.5" customHeight="1" x14ac:dyDescent="0.2">
      <c r="A121" s="30">
        <v>7</v>
      </c>
      <c r="B121" s="8" t="s">
        <v>209</v>
      </c>
      <c r="C121" s="24">
        <v>5000</v>
      </c>
      <c r="D121" s="24">
        <v>5000</v>
      </c>
      <c r="E121" s="31" t="s">
        <v>3</v>
      </c>
      <c r="F121" s="8" t="s">
        <v>210</v>
      </c>
      <c r="G121" s="14">
        <v>5000</v>
      </c>
      <c r="H121" s="8" t="s">
        <v>210</v>
      </c>
      <c r="I121" s="14">
        <v>5000</v>
      </c>
      <c r="J121" s="19" t="s">
        <v>13</v>
      </c>
      <c r="K121" s="26" t="s">
        <v>208</v>
      </c>
      <c r="L121" s="23" t="s">
        <v>211</v>
      </c>
    </row>
    <row r="122" spans="1:12" s="29" customFormat="1" ht="39.75" customHeight="1" x14ac:dyDescent="0.2">
      <c r="A122" s="34"/>
      <c r="C122" s="34"/>
      <c r="D122" s="34"/>
      <c r="E122" s="34"/>
      <c r="F122" s="34"/>
      <c r="G122" s="34"/>
      <c r="H122" s="34"/>
      <c r="I122" s="34"/>
      <c r="J122" s="28"/>
      <c r="K122" s="34"/>
      <c r="L122" s="34"/>
    </row>
    <row r="123" spans="1:12" s="29" customFormat="1" ht="40.5" customHeight="1" x14ac:dyDescent="0.2">
      <c r="A123" s="34"/>
      <c r="C123" s="34"/>
      <c r="D123" s="34"/>
      <c r="E123" s="34"/>
      <c r="F123" s="34"/>
      <c r="G123" s="34"/>
      <c r="H123" s="34"/>
      <c r="I123" s="34"/>
      <c r="J123" s="28"/>
      <c r="K123" s="34"/>
      <c r="L123" s="34"/>
    </row>
    <row r="134" spans="1:12" ht="24" x14ac:dyDescent="0.2">
      <c r="A134" s="72" t="s">
        <v>86</v>
      </c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</row>
    <row r="135" spans="1:12" x14ac:dyDescent="0.2">
      <c r="A135" s="70" t="s">
        <v>64</v>
      </c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</row>
    <row r="136" spans="1:12" x14ac:dyDescent="0.2">
      <c r="A136" s="70" t="s">
        <v>106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</row>
    <row r="137" spans="1:12" x14ac:dyDescent="0.2">
      <c r="A137" s="71" t="s">
        <v>65</v>
      </c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</row>
    <row r="138" spans="1:12" ht="43.5" x14ac:dyDescent="0.2">
      <c r="A138" s="3" t="s">
        <v>0</v>
      </c>
      <c r="B138" s="4" t="s">
        <v>5</v>
      </c>
      <c r="C138" s="5" t="s">
        <v>6</v>
      </c>
      <c r="D138" s="6" t="s">
        <v>1</v>
      </c>
      <c r="E138" s="3" t="s">
        <v>291</v>
      </c>
      <c r="F138" s="4" t="s">
        <v>7</v>
      </c>
      <c r="G138" s="7" t="s">
        <v>2</v>
      </c>
      <c r="H138" s="4" t="s">
        <v>8</v>
      </c>
      <c r="I138" s="7" t="s">
        <v>9</v>
      </c>
      <c r="J138" s="1" t="s">
        <v>10</v>
      </c>
      <c r="K138" s="3" t="s">
        <v>11</v>
      </c>
      <c r="L138" s="3" t="s">
        <v>12</v>
      </c>
    </row>
    <row r="139" spans="1:12" ht="37.5" x14ac:dyDescent="0.2">
      <c r="A139" s="22">
        <v>1</v>
      </c>
      <c r="B139" s="13" t="s">
        <v>222</v>
      </c>
      <c r="C139" s="14">
        <v>25200</v>
      </c>
      <c r="D139" s="14">
        <v>25200</v>
      </c>
      <c r="E139" s="15" t="s">
        <v>3</v>
      </c>
      <c r="F139" s="23" t="s">
        <v>196</v>
      </c>
      <c r="G139" s="25">
        <v>25200</v>
      </c>
      <c r="H139" s="23" t="s">
        <v>196</v>
      </c>
      <c r="I139" s="25">
        <v>25200</v>
      </c>
      <c r="J139" s="19" t="s">
        <v>13</v>
      </c>
      <c r="K139" s="26" t="s">
        <v>223</v>
      </c>
      <c r="L139" s="12" t="s">
        <v>62</v>
      </c>
    </row>
    <row r="140" spans="1:12" ht="37.5" x14ac:dyDescent="0.2">
      <c r="A140" s="22">
        <f>+A139+1</f>
        <v>2</v>
      </c>
      <c r="B140" s="13" t="s">
        <v>224</v>
      </c>
      <c r="C140" s="14">
        <v>1000</v>
      </c>
      <c r="D140" s="14">
        <v>1000</v>
      </c>
      <c r="E140" s="15" t="s">
        <v>3</v>
      </c>
      <c r="F140" s="13" t="s">
        <v>207</v>
      </c>
      <c r="G140" s="25">
        <v>1000</v>
      </c>
      <c r="H140" s="13" t="s">
        <v>207</v>
      </c>
      <c r="I140" s="25">
        <v>1000</v>
      </c>
      <c r="J140" s="19" t="s">
        <v>13</v>
      </c>
      <c r="K140" s="26" t="s">
        <v>225</v>
      </c>
      <c r="L140" s="12" t="s">
        <v>226</v>
      </c>
    </row>
    <row r="141" spans="1:12" ht="37.5" x14ac:dyDescent="0.2">
      <c r="A141" s="22">
        <f t="shared" ref="A141:A142" si="4">+A140+1</f>
        <v>3</v>
      </c>
      <c r="B141" s="13" t="s">
        <v>227</v>
      </c>
      <c r="C141" s="17">
        <v>700</v>
      </c>
      <c r="D141" s="17">
        <v>700</v>
      </c>
      <c r="E141" s="12" t="s">
        <v>3</v>
      </c>
      <c r="F141" s="23" t="s">
        <v>228</v>
      </c>
      <c r="G141" s="17">
        <v>700</v>
      </c>
      <c r="H141" s="23" t="s">
        <v>228</v>
      </c>
      <c r="I141" s="17">
        <v>700</v>
      </c>
      <c r="J141" s="19" t="s">
        <v>13</v>
      </c>
      <c r="K141" s="26" t="s">
        <v>229</v>
      </c>
      <c r="L141" s="12" t="s">
        <v>230</v>
      </c>
    </row>
    <row r="142" spans="1:12" ht="37.5" x14ac:dyDescent="0.2">
      <c r="A142" s="22">
        <f t="shared" si="4"/>
        <v>4</v>
      </c>
      <c r="B142" s="23" t="s">
        <v>232</v>
      </c>
      <c r="C142" s="25">
        <v>1800</v>
      </c>
      <c r="D142" s="25">
        <v>1800</v>
      </c>
      <c r="E142" s="31" t="s">
        <v>3</v>
      </c>
      <c r="F142" s="13" t="s">
        <v>207</v>
      </c>
      <c r="G142" s="25">
        <v>1800</v>
      </c>
      <c r="H142" s="13" t="s">
        <v>207</v>
      </c>
      <c r="I142" s="25">
        <v>1800</v>
      </c>
      <c r="J142" s="19" t="s">
        <v>13</v>
      </c>
      <c r="K142" s="26" t="s">
        <v>233</v>
      </c>
      <c r="L142" s="12" t="s">
        <v>234</v>
      </c>
    </row>
    <row r="143" spans="1:12" x14ac:dyDescent="0.2">
      <c r="A143" s="22"/>
      <c r="B143" s="23"/>
      <c r="C143" s="25"/>
      <c r="D143" s="25"/>
      <c r="E143" s="31"/>
      <c r="F143" s="23"/>
      <c r="G143" s="25"/>
      <c r="H143" s="23"/>
      <c r="I143" s="25"/>
      <c r="J143" s="19"/>
      <c r="K143" s="26"/>
      <c r="L143" s="12"/>
    </row>
    <row r="144" spans="1:12" x14ac:dyDescent="0.2">
      <c r="A144" s="51"/>
      <c r="B144" s="55"/>
      <c r="C144" s="56"/>
      <c r="D144" s="56"/>
      <c r="E144" s="50"/>
      <c r="F144" s="55"/>
      <c r="G144" s="56"/>
      <c r="H144" s="55"/>
      <c r="I144" s="56"/>
      <c r="J144" s="61"/>
      <c r="K144" s="62"/>
      <c r="L144" s="63"/>
    </row>
    <row r="145" spans="1:12" s="29" customFormat="1" ht="35.25" customHeight="1" x14ac:dyDescent="0.2">
      <c r="A145" s="51"/>
      <c r="B145" s="55"/>
      <c r="C145" s="56"/>
      <c r="D145" s="56"/>
      <c r="E145" s="50"/>
      <c r="F145" s="55"/>
      <c r="G145" s="56"/>
      <c r="H145" s="55"/>
      <c r="I145" s="56"/>
      <c r="J145" s="61"/>
      <c r="K145" s="62"/>
      <c r="L145" s="63"/>
    </row>
    <row r="146" spans="1:12" s="29" customFormat="1" ht="21" customHeight="1" x14ac:dyDescent="0.2">
      <c r="A146" s="51"/>
      <c r="B146" s="55"/>
      <c r="C146" s="56"/>
      <c r="D146" s="56"/>
      <c r="E146" s="50"/>
      <c r="F146" s="55"/>
      <c r="G146" s="56"/>
      <c r="H146" s="55"/>
      <c r="I146" s="56"/>
      <c r="J146" s="61"/>
      <c r="K146" s="62"/>
      <c r="L146" s="63"/>
    </row>
    <row r="147" spans="1:12" s="29" customFormat="1" ht="21" customHeight="1" x14ac:dyDescent="0.2">
      <c r="A147" s="51"/>
      <c r="B147" s="55"/>
      <c r="C147" s="56"/>
      <c r="D147" s="56"/>
      <c r="E147" s="50"/>
      <c r="F147" s="55"/>
      <c r="G147" s="56"/>
      <c r="H147" s="55"/>
      <c r="I147" s="56"/>
      <c r="J147" s="61"/>
      <c r="K147" s="62"/>
      <c r="L147" s="63"/>
    </row>
    <row r="148" spans="1:12" s="29" customFormat="1" ht="21" customHeight="1" x14ac:dyDescent="0.2">
      <c r="A148" s="51"/>
      <c r="B148" s="55"/>
      <c r="C148" s="56"/>
      <c r="D148" s="56"/>
      <c r="E148" s="50"/>
      <c r="F148" s="55"/>
      <c r="G148" s="56"/>
      <c r="H148" s="55"/>
      <c r="I148" s="56"/>
      <c r="J148" s="61"/>
      <c r="K148" s="62"/>
      <c r="L148" s="63"/>
    </row>
    <row r="149" spans="1:12" s="29" customFormat="1" ht="21" customHeight="1" x14ac:dyDescent="0.2">
      <c r="A149" s="51"/>
      <c r="B149" s="55"/>
      <c r="C149" s="56"/>
      <c r="D149" s="56"/>
      <c r="E149" s="50"/>
      <c r="F149" s="55"/>
      <c r="G149" s="56"/>
      <c r="H149" s="55"/>
      <c r="I149" s="56"/>
      <c r="J149" s="61"/>
      <c r="K149" s="62"/>
      <c r="L149" s="63"/>
    </row>
    <row r="150" spans="1:12" s="29" customFormat="1" ht="21" customHeight="1" x14ac:dyDescent="0.2">
      <c r="A150" s="51"/>
      <c r="B150" s="55"/>
      <c r="C150" s="56"/>
      <c r="D150" s="56"/>
      <c r="E150" s="50"/>
      <c r="F150" s="55"/>
      <c r="G150" s="56"/>
      <c r="H150" s="55"/>
      <c r="I150" s="56"/>
      <c r="J150" s="61"/>
      <c r="K150" s="62"/>
      <c r="L150" s="63"/>
    </row>
    <row r="151" spans="1:12" s="29" customFormat="1" ht="21" customHeight="1" x14ac:dyDescent="0.2">
      <c r="A151" s="51"/>
      <c r="B151" s="55"/>
      <c r="C151" s="56"/>
      <c r="D151" s="56"/>
      <c r="E151" s="50"/>
      <c r="F151" s="55"/>
      <c r="G151" s="56"/>
      <c r="H151" s="55"/>
      <c r="I151" s="56"/>
      <c r="J151" s="61"/>
      <c r="K151" s="62"/>
      <c r="L151" s="63"/>
    </row>
    <row r="152" spans="1:12" s="29" customFormat="1" ht="21" customHeight="1" x14ac:dyDescent="0.2">
      <c r="A152" s="51"/>
      <c r="B152" s="55"/>
      <c r="C152" s="56"/>
      <c r="D152" s="56"/>
      <c r="E152" s="50"/>
      <c r="F152" s="55"/>
      <c r="G152" s="56"/>
      <c r="H152" s="55"/>
      <c r="I152" s="56"/>
      <c r="J152" s="61"/>
      <c r="K152" s="62"/>
      <c r="L152" s="63"/>
    </row>
    <row r="153" spans="1:12" s="29" customFormat="1" ht="21" customHeight="1" x14ac:dyDescent="0.2">
      <c r="A153" s="51"/>
      <c r="B153" s="55"/>
      <c r="C153" s="56"/>
      <c r="D153" s="56"/>
      <c r="E153" s="50"/>
      <c r="F153" s="55"/>
      <c r="G153" s="56"/>
      <c r="H153" s="55"/>
      <c r="I153" s="56"/>
      <c r="J153" s="61"/>
      <c r="K153" s="62"/>
      <c r="L153" s="63"/>
    </row>
    <row r="154" spans="1:12" s="29" customFormat="1" ht="21" customHeight="1" x14ac:dyDescent="0.2">
      <c r="A154" s="51"/>
      <c r="B154" s="55"/>
      <c r="C154" s="56"/>
      <c r="D154" s="56"/>
      <c r="E154" s="50"/>
      <c r="F154" s="55"/>
      <c r="G154" s="56"/>
      <c r="H154" s="55"/>
      <c r="I154" s="56"/>
      <c r="J154" s="61"/>
      <c r="K154" s="62"/>
      <c r="L154" s="63"/>
    </row>
    <row r="155" spans="1:12" s="29" customFormat="1" ht="21" customHeight="1" x14ac:dyDescent="0.2">
      <c r="A155" s="51"/>
      <c r="B155" s="55"/>
      <c r="C155" s="56"/>
      <c r="D155" s="56"/>
      <c r="E155" s="50"/>
      <c r="F155" s="55"/>
      <c r="G155" s="56"/>
      <c r="H155" s="55"/>
      <c r="I155" s="56"/>
      <c r="J155" s="61"/>
      <c r="K155" s="62"/>
      <c r="L155" s="63"/>
    </row>
    <row r="156" spans="1:12" s="29" customFormat="1" ht="21" customHeight="1" x14ac:dyDescent="0.2">
      <c r="A156" s="51"/>
      <c r="B156" s="55"/>
      <c r="C156" s="56"/>
      <c r="D156" s="56"/>
      <c r="E156" s="50"/>
      <c r="F156" s="55"/>
      <c r="G156" s="56"/>
      <c r="H156" s="55"/>
      <c r="I156" s="56"/>
      <c r="J156" s="61"/>
      <c r="K156" s="62"/>
      <c r="L156" s="63"/>
    </row>
    <row r="157" spans="1:12" s="29" customFormat="1" ht="21" customHeight="1" x14ac:dyDescent="0.2">
      <c r="A157" s="51"/>
      <c r="B157" s="55"/>
      <c r="C157" s="56"/>
      <c r="D157" s="56"/>
      <c r="E157" s="50"/>
      <c r="F157" s="55"/>
      <c r="G157" s="56"/>
      <c r="H157" s="55"/>
      <c r="I157" s="56"/>
      <c r="J157" s="61"/>
      <c r="K157" s="62"/>
      <c r="L157" s="63"/>
    </row>
    <row r="158" spans="1:12" s="29" customFormat="1" ht="21" customHeight="1" x14ac:dyDescent="0.2">
      <c r="A158" s="51"/>
      <c r="B158" s="55"/>
      <c r="C158" s="56"/>
      <c r="D158" s="56"/>
      <c r="E158" s="50"/>
      <c r="F158" s="55"/>
      <c r="G158" s="56"/>
      <c r="H158" s="55"/>
      <c r="I158" s="56"/>
      <c r="J158" s="61"/>
      <c r="K158" s="62"/>
      <c r="L158" s="63"/>
    </row>
    <row r="159" spans="1:12" s="29" customFormat="1" ht="21" customHeight="1" x14ac:dyDescent="0.2">
      <c r="A159" s="51"/>
      <c r="B159" s="55"/>
      <c r="C159" s="56"/>
      <c r="D159" s="56"/>
      <c r="E159" s="50"/>
      <c r="F159" s="55"/>
      <c r="G159" s="56"/>
      <c r="H159" s="55"/>
      <c r="I159" s="56"/>
      <c r="J159" s="61"/>
      <c r="K159" s="62"/>
      <c r="L159" s="63"/>
    </row>
    <row r="160" spans="1:12" s="29" customFormat="1" ht="21" customHeight="1" x14ac:dyDescent="0.2">
      <c r="A160" s="51"/>
      <c r="B160" s="55"/>
      <c r="C160" s="56"/>
      <c r="D160" s="56"/>
      <c r="E160" s="50"/>
      <c r="F160" s="55"/>
      <c r="G160" s="56"/>
      <c r="H160" s="55"/>
      <c r="I160" s="56"/>
      <c r="J160" s="61"/>
      <c r="K160" s="62"/>
      <c r="L160" s="63"/>
    </row>
    <row r="161" spans="1:12" s="29" customFormat="1" ht="21" customHeight="1" x14ac:dyDescent="0.2">
      <c r="A161" s="34"/>
      <c r="C161" s="34"/>
      <c r="D161" s="34"/>
      <c r="E161" s="34"/>
      <c r="F161" s="34"/>
      <c r="G161" s="34"/>
      <c r="H161" s="34"/>
      <c r="I161" s="34"/>
      <c r="J161" s="28"/>
      <c r="K161" s="34"/>
      <c r="L161" s="34"/>
    </row>
    <row r="162" spans="1:12" s="29" customFormat="1" ht="21" customHeight="1" x14ac:dyDescent="0.2">
      <c r="A162" s="72" t="s">
        <v>87</v>
      </c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</row>
    <row r="163" spans="1:12" s="42" customFormat="1" x14ac:dyDescent="0.2">
      <c r="A163" s="70" t="s">
        <v>275</v>
      </c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</row>
    <row r="164" spans="1:12" s="42" customFormat="1" x14ac:dyDescent="0.2">
      <c r="A164" s="70" t="s">
        <v>106</v>
      </c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</row>
    <row r="165" spans="1:12" s="42" customFormat="1" x14ac:dyDescent="0.2">
      <c r="A165" s="71" t="s">
        <v>77</v>
      </c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</row>
    <row r="166" spans="1:12" s="42" customFormat="1" ht="43.5" x14ac:dyDescent="0.2">
      <c r="A166" s="3" t="s">
        <v>0</v>
      </c>
      <c r="B166" s="4" t="s">
        <v>5</v>
      </c>
      <c r="C166" s="5" t="s">
        <v>6</v>
      </c>
      <c r="D166" s="6" t="s">
        <v>1</v>
      </c>
      <c r="E166" s="3" t="s">
        <v>291</v>
      </c>
      <c r="F166" s="4" t="s">
        <v>7</v>
      </c>
      <c r="G166" s="7" t="s">
        <v>2</v>
      </c>
      <c r="H166" s="4" t="s">
        <v>8</v>
      </c>
      <c r="I166" s="7" t="s">
        <v>9</v>
      </c>
      <c r="J166" s="1" t="s">
        <v>10</v>
      </c>
      <c r="K166" s="3" t="s">
        <v>11</v>
      </c>
      <c r="L166" s="3" t="s">
        <v>12</v>
      </c>
    </row>
    <row r="167" spans="1:12" s="42" customFormat="1" ht="37.5" x14ac:dyDescent="0.2">
      <c r="A167" s="22">
        <v>1</v>
      </c>
      <c r="B167" s="13" t="s">
        <v>212</v>
      </c>
      <c r="C167" s="14">
        <v>400</v>
      </c>
      <c r="D167" s="14">
        <v>400</v>
      </c>
      <c r="E167" s="15" t="s">
        <v>3</v>
      </c>
      <c r="F167" s="13" t="s">
        <v>207</v>
      </c>
      <c r="G167" s="25">
        <v>400</v>
      </c>
      <c r="H167" s="13" t="s">
        <v>207</v>
      </c>
      <c r="I167" s="25">
        <v>400</v>
      </c>
      <c r="J167" s="19" t="s">
        <v>13</v>
      </c>
      <c r="K167" s="26" t="s">
        <v>63</v>
      </c>
      <c r="L167" s="12" t="s">
        <v>213</v>
      </c>
    </row>
    <row r="168" spans="1:12" s="42" customFormat="1" ht="37.5" x14ac:dyDescent="0.2">
      <c r="A168" s="22">
        <f>+A167+1</f>
        <v>2</v>
      </c>
      <c r="B168" s="13" t="s">
        <v>214</v>
      </c>
      <c r="C168" s="14">
        <v>17640</v>
      </c>
      <c r="D168" s="14">
        <v>17640</v>
      </c>
      <c r="E168" s="15" t="s">
        <v>3</v>
      </c>
      <c r="F168" s="23" t="s">
        <v>196</v>
      </c>
      <c r="G168" s="25">
        <v>17640</v>
      </c>
      <c r="H168" s="23" t="s">
        <v>196</v>
      </c>
      <c r="I168" s="25">
        <v>17640</v>
      </c>
      <c r="J168" s="19" t="s">
        <v>13</v>
      </c>
      <c r="K168" s="26" t="s">
        <v>215</v>
      </c>
      <c r="L168" s="12" t="s">
        <v>216</v>
      </c>
    </row>
    <row r="169" spans="1:12" ht="37.5" x14ac:dyDescent="0.2">
      <c r="A169" s="22">
        <f t="shared" ref="A169:A205" si="5">+A168+1</f>
        <v>3</v>
      </c>
      <c r="B169" s="13" t="s">
        <v>217</v>
      </c>
      <c r="C169" s="17">
        <v>16292</v>
      </c>
      <c r="D169" s="17">
        <v>16292</v>
      </c>
      <c r="E169" s="12" t="s">
        <v>3</v>
      </c>
      <c r="F169" s="23" t="s">
        <v>196</v>
      </c>
      <c r="G169" s="17">
        <v>16292</v>
      </c>
      <c r="H169" s="23" t="s">
        <v>196</v>
      </c>
      <c r="I169" s="17">
        <v>43221</v>
      </c>
      <c r="J169" s="19" t="s">
        <v>13</v>
      </c>
      <c r="K169" s="26" t="s">
        <v>218</v>
      </c>
      <c r="L169" s="12" t="s">
        <v>216</v>
      </c>
    </row>
    <row r="170" spans="1:12" ht="37.5" x14ac:dyDescent="0.2">
      <c r="A170" s="22">
        <f t="shared" si="5"/>
        <v>4</v>
      </c>
      <c r="B170" s="23" t="s">
        <v>231</v>
      </c>
      <c r="C170" s="25">
        <v>13605</v>
      </c>
      <c r="D170" s="25">
        <v>13605</v>
      </c>
      <c r="E170" s="31" t="s">
        <v>3</v>
      </c>
      <c r="F170" s="23" t="s">
        <v>196</v>
      </c>
      <c r="G170" s="25">
        <v>13605</v>
      </c>
      <c r="H170" s="23" t="s">
        <v>196</v>
      </c>
      <c r="I170" s="25">
        <v>13605</v>
      </c>
      <c r="J170" s="19" t="s">
        <v>13</v>
      </c>
      <c r="K170" s="26" t="s">
        <v>219</v>
      </c>
      <c r="L170" s="12" t="s">
        <v>216</v>
      </c>
    </row>
    <row r="171" spans="1:12" ht="37.5" x14ac:dyDescent="0.2">
      <c r="A171" s="22">
        <f t="shared" si="5"/>
        <v>5</v>
      </c>
      <c r="B171" s="23" t="s">
        <v>220</v>
      </c>
      <c r="C171" s="25">
        <v>27000</v>
      </c>
      <c r="D171" s="25">
        <v>27000</v>
      </c>
      <c r="E171" s="31" t="s">
        <v>3</v>
      </c>
      <c r="F171" s="23" t="s">
        <v>196</v>
      </c>
      <c r="G171" s="25">
        <v>27000</v>
      </c>
      <c r="H171" s="23" t="s">
        <v>196</v>
      </c>
      <c r="I171" s="25">
        <v>27000</v>
      </c>
      <c r="J171" s="19" t="s">
        <v>13</v>
      </c>
      <c r="K171" s="26" t="s">
        <v>221</v>
      </c>
      <c r="L171" s="12" t="s">
        <v>216</v>
      </c>
    </row>
    <row r="172" spans="1:12" x14ac:dyDescent="0.2">
      <c r="A172" s="22"/>
      <c r="B172" s="23"/>
      <c r="C172" s="25"/>
      <c r="D172" s="25"/>
      <c r="E172" s="31"/>
      <c r="F172" s="23"/>
      <c r="G172" s="25"/>
      <c r="H172" s="23"/>
      <c r="I172" s="25"/>
      <c r="J172" s="27"/>
      <c r="K172" s="33"/>
      <c r="L172" s="33"/>
    </row>
    <row r="173" spans="1:12" s="29" customFormat="1" ht="41.25" customHeight="1" x14ac:dyDescent="0.2">
      <c r="A173" s="51"/>
      <c r="B173" s="55"/>
      <c r="C173" s="56"/>
      <c r="D173" s="56"/>
      <c r="E173" s="50"/>
      <c r="F173" s="55"/>
      <c r="G173" s="56"/>
      <c r="H173" s="55"/>
      <c r="I173" s="56"/>
      <c r="J173" s="53"/>
      <c r="K173" s="54"/>
      <c r="L173" s="54"/>
    </row>
    <row r="174" spans="1:12" s="29" customFormat="1" ht="45" customHeight="1" x14ac:dyDescent="0.2">
      <c r="A174" s="51"/>
      <c r="B174" s="55"/>
      <c r="C174" s="56"/>
      <c r="D174" s="56"/>
      <c r="E174" s="50"/>
      <c r="F174" s="55"/>
      <c r="G174" s="56"/>
      <c r="H174" s="55"/>
      <c r="I174" s="56"/>
      <c r="J174" s="53"/>
      <c r="K174" s="54"/>
      <c r="L174" s="54"/>
    </row>
    <row r="175" spans="1:12" s="29" customFormat="1" ht="21" customHeight="1" x14ac:dyDescent="0.2">
      <c r="A175" s="51"/>
      <c r="B175" s="55"/>
      <c r="C175" s="56"/>
      <c r="D175" s="56"/>
      <c r="E175" s="50"/>
      <c r="F175" s="55"/>
      <c r="G175" s="56"/>
      <c r="H175" s="55"/>
      <c r="I175" s="56"/>
      <c r="J175" s="53"/>
      <c r="K175" s="54"/>
      <c r="L175" s="54"/>
    </row>
    <row r="176" spans="1:12" s="29" customFormat="1" ht="21" customHeight="1" x14ac:dyDescent="0.2">
      <c r="A176" s="51"/>
      <c r="B176" s="55"/>
      <c r="C176" s="56"/>
      <c r="D176" s="56"/>
      <c r="E176" s="50"/>
      <c r="F176" s="55"/>
      <c r="G176" s="56"/>
      <c r="H176" s="55"/>
      <c r="I176" s="56"/>
      <c r="J176" s="53"/>
      <c r="K176" s="54"/>
      <c r="L176" s="54"/>
    </row>
    <row r="177" spans="1:12" s="29" customFormat="1" ht="21" customHeight="1" x14ac:dyDescent="0.2">
      <c r="A177" s="51"/>
      <c r="B177" s="55"/>
      <c r="C177" s="56"/>
      <c r="D177" s="56"/>
      <c r="E177" s="50"/>
      <c r="F177" s="55"/>
      <c r="G177" s="56"/>
      <c r="H177" s="55"/>
      <c r="I177" s="56"/>
      <c r="J177" s="53"/>
      <c r="K177" s="54"/>
      <c r="L177" s="54"/>
    </row>
    <row r="178" spans="1:12" s="29" customFormat="1" ht="21" customHeight="1" x14ac:dyDescent="0.2">
      <c r="A178" s="51"/>
      <c r="B178" s="55"/>
      <c r="C178" s="56"/>
      <c r="D178" s="56"/>
      <c r="E178" s="50"/>
      <c r="F178" s="55"/>
      <c r="G178" s="56"/>
      <c r="H178" s="55"/>
      <c r="I178" s="56"/>
      <c r="J178" s="53"/>
      <c r="K178" s="54"/>
      <c r="L178" s="54"/>
    </row>
    <row r="179" spans="1:12" s="29" customFormat="1" ht="21" customHeight="1" x14ac:dyDescent="0.2">
      <c r="A179" s="51"/>
      <c r="B179" s="55"/>
      <c r="C179" s="56"/>
      <c r="D179" s="56"/>
      <c r="E179" s="50"/>
      <c r="F179" s="55"/>
      <c r="G179" s="56"/>
      <c r="H179" s="55"/>
      <c r="I179" s="56"/>
      <c r="J179" s="53"/>
      <c r="K179" s="54"/>
      <c r="L179" s="54"/>
    </row>
    <row r="180" spans="1:12" s="29" customFormat="1" ht="21" customHeight="1" x14ac:dyDescent="0.2">
      <c r="A180" s="51"/>
      <c r="B180" s="55"/>
      <c r="C180" s="56"/>
      <c r="D180" s="56"/>
      <c r="E180" s="50"/>
      <c r="F180" s="55"/>
      <c r="G180" s="56"/>
      <c r="H180" s="55"/>
      <c r="I180" s="56"/>
      <c r="J180" s="53"/>
      <c r="K180" s="54"/>
      <c r="L180" s="54"/>
    </row>
    <row r="181" spans="1:12" s="29" customFormat="1" ht="21" customHeight="1" x14ac:dyDescent="0.2">
      <c r="A181" s="51"/>
      <c r="B181" s="55"/>
      <c r="C181" s="56"/>
      <c r="D181" s="56"/>
      <c r="E181" s="50"/>
      <c r="F181" s="55"/>
      <c r="G181" s="56"/>
      <c r="H181" s="55"/>
      <c r="I181" s="56"/>
      <c r="J181" s="53"/>
      <c r="K181" s="54"/>
      <c r="L181" s="54"/>
    </row>
    <row r="182" spans="1:12" s="29" customFormat="1" ht="21" customHeight="1" x14ac:dyDescent="0.2">
      <c r="A182" s="51"/>
      <c r="B182" s="55"/>
      <c r="C182" s="56"/>
      <c r="D182" s="56"/>
      <c r="E182" s="50"/>
      <c r="F182" s="55"/>
      <c r="G182" s="56"/>
      <c r="H182" s="55"/>
      <c r="I182" s="56"/>
      <c r="J182" s="53"/>
      <c r="K182" s="54"/>
      <c r="L182" s="54"/>
    </row>
    <row r="183" spans="1:12" s="29" customFormat="1" ht="21" customHeight="1" x14ac:dyDescent="0.2">
      <c r="A183" s="51"/>
      <c r="B183" s="55"/>
      <c r="C183" s="56"/>
      <c r="D183" s="56"/>
      <c r="E183" s="50"/>
      <c r="F183" s="55"/>
      <c r="G183" s="56"/>
      <c r="H183" s="55"/>
      <c r="I183" s="56"/>
      <c r="J183" s="53"/>
      <c r="K183" s="54"/>
      <c r="L183" s="54"/>
    </row>
    <row r="184" spans="1:12" s="29" customFormat="1" ht="21" customHeight="1" x14ac:dyDescent="0.2">
      <c r="A184" s="51"/>
      <c r="B184" s="55"/>
      <c r="C184" s="56"/>
      <c r="D184" s="56"/>
      <c r="E184" s="50"/>
      <c r="F184" s="55"/>
      <c r="G184" s="56"/>
      <c r="H184" s="55"/>
      <c r="I184" s="56"/>
      <c r="J184" s="53"/>
      <c r="K184" s="54"/>
      <c r="L184" s="54"/>
    </row>
    <row r="185" spans="1:12" s="29" customFormat="1" ht="21" customHeight="1" x14ac:dyDescent="0.2">
      <c r="A185" s="51"/>
      <c r="B185" s="55"/>
      <c r="C185" s="56"/>
      <c r="D185" s="56"/>
      <c r="E185" s="50"/>
      <c r="F185" s="55"/>
      <c r="G185" s="56"/>
      <c r="H185" s="55"/>
      <c r="I185" s="56"/>
      <c r="J185" s="53"/>
      <c r="K185" s="54"/>
      <c r="L185" s="54"/>
    </row>
    <row r="186" spans="1:12" s="29" customFormat="1" ht="21" customHeight="1" x14ac:dyDescent="0.2">
      <c r="A186" s="51"/>
      <c r="B186" s="55"/>
      <c r="C186" s="56"/>
      <c r="D186" s="56"/>
      <c r="E186" s="50"/>
      <c r="F186" s="55"/>
      <c r="G186" s="56"/>
      <c r="H186" s="55"/>
      <c r="I186" s="56"/>
      <c r="J186" s="53"/>
      <c r="K186" s="54"/>
      <c r="L186" s="54"/>
    </row>
    <row r="187" spans="1:12" s="29" customFormat="1" ht="21" customHeight="1" x14ac:dyDescent="0.2">
      <c r="A187" s="67" t="s">
        <v>88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</row>
    <row r="188" spans="1:12" x14ac:dyDescent="0.2">
      <c r="A188" s="68" t="s">
        <v>235</v>
      </c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</row>
    <row r="189" spans="1:12" x14ac:dyDescent="0.2">
      <c r="A189" s="68" t="s">
        <v>106</v>
      </c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</row>
    <row r="190" spans="1:12" ht="38.1" customHeight="1" x14ac:dyDescent="0.2">
      <c r="A190" s="68" t="s">
        <v>236</v>
      </c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</row>
    <row r="191" spans="1:12" ht="43.5" x14ac:dyDescent="0.2">
      <c r="A191" s="3" t="s">
        <v>0</v>
      </c>
      <c r="B191" s="4" t="s">
        <v>5</v>
      </c>
      <c r="C191" s="5" t="s">
        <v>6</v>
      </c>
      <c r="D191" s="6" t="s">
        <v>1</v>
      </c>
      <c r="E191" s="3" t="s">
        <v>291</v>
      </c>
      <c r="F191" s="4" t="s">
        <v>7</v>
      </c>
      <c r="G191" s="7" t="s">
        <v>2</v>
      </c>
      <c r="H191" s="4" t="s">
        <v>8</v>
      </c>
      <c r="I191" s="7" t="s">
        <v>9</v>
      </c>
      <c r="J191" s="1" t="s">
        <v>10</v>
      </c>
      <c r="K191" s="3" t="s">
        <v>11</v>
      </c>
      <c r="L191" s="3" t="s">
        <v>12</v>
      </c>
    </row>
    <row r="192" spans="1:12" ht="37.5" x14ac:dyDescent="0.2">
      <c r="A192" s="22">
        <v>1</v>
      </c>
      <c r="B192" s="35" t="s">
        <v>263</v>
      </c>
      <c r="C192" s="36">
        <v>54000</v>
      </c>
      <c r="D192" s="36">
        <v>54000</v>
      </c>
      <c r="E192" s="31" t="s">
        <v>3</v>
      </c>
      <c r="F192" s="23" t="s">
        <v>101</v>
      </c>
      <c r="G192" s="36">
        <v>54000</v>
      </c>
      <c r="H192" s="23" t="s">
        <v>101</v>
      </c>
      <c r="I192" s="36">
        <v>54000</v>
      </c>
      <c r="J192" s="27" t="s">
        <v>13</v>
      </c>
      <c r="K192" s="43" t="s">
        <v>237</v>
      </c>
      <c r="L192" s="33" t="s">
        <v>241</v>
      </c>
    </row>
    <row r="193" spans="1:12" ht="37.5" x14ac:dyDescent="0.2">
      <c r="A193" s="22">
        <f>+A192+1</f>
        <v>2</v>
      </c>
      <c r="B193" s="35" t="s">
        <v>264</v>
      </c>
      <c r="C193" s="25">
        <v>54000</v>
      </c>
      <c r="D193" s="25">
        <v>54000</v>
      </c>
      <c r="E193" s="31" t="s">
        <v>3</v>
      </c>
      <c r="F193" s="35" t="s">
        <v>103</v>
      </c>
      <c r="G193" s="36">
        <v>54000</v>
      </c>
      <c r="H193" s="35" t="s">
        <v>103</v>
      </c>
      <c r="I193" s="36">
        <v>54000</v>
      </c>
      <c r="J193" s="27" t="s">
        <v>13</v>
      </c>
      <c r="K193" s="33" t="s">
        <v>66</v>
      </c>
      <c r="L193" s="33" t="s">
        <v>241</v>
      </c>
    </row>
    <row r="194" spans="1:12" ht="33" customHeight="1" x14ac:dyDescent="0.2">
      <c r="A194" s="22">
        <f t="shared" si="5"/>
        <v>3</v>
      </c>
      <c r="B194" s="35" t="s">
        <v>265</v>
      </c>
      <c r="C194" s="25">
        <v>54000</v>
      </c>
      <c r="D194" s="25">
        <v>54000</v>
      </c>
      <c r="E194" s="31" t="s">
        <v>3</v>
      </c>
      <c r="F194" s="35" t="s">
        <v>105</v>
      </c>
      <c r="G194" s="36">
        <v>54000</v>
      </c>
      <c r="H194" s="35" t="s">
        <v>105</v>
      </c>
      <c r="I194" s="36">
        <v>54000</v>
      </c>
      <c r="J194" s="27" t="s">
        <v>13</v>
      </c>
      <c r="K194" s="33" t="s">
        <v>238</v>
      </c>
      <c r="L194" s="33" t="s">
        <v>241</v>
      </c>
    </row>
    <row r="195" spans="1:12" ht="43.5" x14ac:dyDescent="0.2">
      <c r="A195" s="22">
        <f t="shared" si="5"/>
        <v>4</v>
      </c>
      <c r="B195" s="35" t="s">
        <v>266</v>
      </c>
      <c r="C195" s="25">
        <v>54000</v>
      </c>
      <c r="D195" s="25">
        <v>54000</v>
      </c>
      <c r="E195" s="31" t="s">
        <v>3</v>
      </c>
      <c r="F195" s="35" t="s">
        <v>108</v>
      </c>
      <c r="G195" s="36">
        <v>54000</v>
      </c>
      <c r="H195" s="35" t="s">
        <v>108</v>
      </c>
      <c r="I195" s="36">
        <v>54000</v>
      </c>
      <c r="J195" s="27" t="s">
        <v>13</v>
      </c>
      <c r="K195" s="33" t="s">
        <v>67</v>
      </c>
      <c r="L195" s="33" t="s">
        <v>241</v>
      </c>
    </row>
    <row r="196" spans="1:12" ht="37.5" x14ac:dyDescent="0.2">
      <c r="A196" s="22">
        <f t="shared" si="5"/>
        <v>5</v>
      </c>
      <c r="B196" s="35" t="s">
        <v>267</v>
      </c>
      <c r="C196" s="25">
        <v>54000</v>
      </c>
      <c r="D196" s="25">
        <v>54000</v>
      </c>
      <c r="E196" s="31" t="s">
        <v>3</v>
      </c>
      <c r="F196" s="35" t="s">
        <v>109</v>
      </c>
      <c r="G196" s="36">
        <v>54000</v>
      </c>
      <c r="H196" s="35" t="s">
        <v>109</v>
      </c>
      <c r="I196" s="36">
        <v>54000</v>
      </c>
      <c r="J196" s="27" t="s">
        <v>13</v>
      </c>
      <c r="K196" s="33" t="s">
        <v>68</v>
      </c>
      <c r="L196" s="33" t="s">
        <v>241</v>
      </c>
    </row>
    <row r="197" spans="1:12" ht="43.5" x14ac:dyDescent="0.2">
      <c r="A197" s="22">
        <f t="shared" si="5"/>
        <v>6</v>
      </c>
      <c r="B197" s="35" t="s">
        <v>268</v>
      </c>
      <c r="C197" s="25">
        <v>54000</v>
      </c>
      <c r="D197" s="25">
        <v>54000</v>
      </c>
      <c r="E197" s="31" t="s">
        <v>3</v>
      </c>
      <c r="F197" s="35" t="s">
        <v>110</v>
      </c>
      <c r="G197" s="36">
        <v>54000</v>
      </c>
      <c r="H197" s="35" t="s">
        <v>110</v>
      </c>
      <c r="I197" s="36">
        <v>54000</v>
      </c>
      <c r="J197" s="27" t="s">
        <v>13</v>
      </c>
      <c r="K197" s="33" t="s">
        <v>69</v>
      </c>
      <c r="L197" s="33" t="s">
        <v>241</v>
      </c>
    </row>
    <row r="198" spans="1:12" ht="43.5" x14ac:dyDescent="0.2">
      <c r="A198" s="22">
        <f t="shared" si="5"/>
        <v>7</v>
      </c>
      <c r="B198" s="35" t="s">
        <v>269</v>
      </c>
      <c r="C198" s="25">
        <v>54000</v>
      </c>
      <c r="D198" s="25">
        <v>54000</v>
      </c>
      <c r="E198" s="31" t="s">
        <v>3</v>
      </c>
      <c r="F198" s="35" t="s">
        <v>111</v>
      </c>
      <c r="G198" s="36">
        <v>54000</v>
      </c>
      <c r="H198" s="35" t="s">
        <v>111</v>
      </c>
      <c r="I198" s="36">
        <v>54000</v>
      </c>
      <c r="J198" s="27" t="s">
        <v>13</v>
      </c>
      <c r="K198" s="33" t="s">
        <v>70</v>
      </c>
      <c r="L198" s="33" t="s">
        <v>241</v>
      </c>
    </row>
    <row r="199" spans="1:12" ht="43.5" x14ac:dyDescent="0.2">
      <c r="A199" s="22">
        <f t="shared" si="5"/>
        <v>8</v>
      </c>
      <c r="B199" s="35" t="s">
        <v>270</v>
      </c>
      <c r="C199" s="25">
        <v>54000</v>
      </c>
      <c r="D199" s="25">
        <v>54000</v>
      </c>
      <c r="E199" s="31" t="s">
        <v>3</v>
      </c>
      <c r="F199" s="35" t="s">
        <v>112</v>
      </c>
      <c r="G199" s="36">
        <v>54000</v>
      </c>
      <c r="H199" s="35" t="s">
        <v>112</v>
      </c>
      <c r="I199" s="36">
        <v>54000</v>
      </c>
      <c r="J199" s="27" t="s">
        <v>13</v>
      </c>
      <c r="K199" s="33" t="s">
        <v>71</v>
      </c>
      <c r="L199" s="33" t="s">
        <v>241</v>
      </c>
    </row>
    <row r="200" spans="1:12" ht="37.5" x14ac:dyDescent="0.2">
      <c r="A200" s="22">
        <f t="shared" si="5"/>
        <v>9</v>
      </c>
      <c r="B200" s="35" t="s">
        <v>271</v>
      </c>
      <c r="C200" s="25">
        <v>54000</v>
      </c>
      <c r="D200" s="25">
        <v>54000</v>
      </c>
      <c r="E200" s="31" t="s">
        <v>3</v>
      </c>
      <c r="F200" s="35" t="s">
        <v>113</v>
      </c>
      <c r="G200" s="36">
        <v>54000</v>
      </c>
      <c r="H200" s="35" t="s">
        <v>113</v>
      </c>
      <c r="I200" s="36">
        <v>54000</v>
      </c>
      <c r="J200" s="27" t="s">
        <v>13</v>
      </c>
      <c r="K200" s="33" t="s">
        <v>72</v>
      </c>
      <c r="L200" s="33" t="s">
        <v>241</v>
      </c>
    </row>
    <row r="201" spans="1:12" ht="43.5" x14ac:dyDescent="0.2">
      <c r="A201" s="22">
        <f t="shared" si="5"/>
        <v>10</v>
      </c>
      <c r="B201" s="35" t="s">
        <v>272</v>
      </c>
      <c r="C201" s="25">
        <v>54900</v>
      </c>
      <c r="D201" s="25">
        <v>54900</v>
      </c>
      <c r="E201" s="31" t="s">
        <v>3</v>
      </c>
      <c r="F201" s="23" t="s">
        <v>120</v>
      </c>
      <c r="G201" s="25">
        <v>54900</v>
      </c>
      <c r="H201" s="23" t="s">
        <v>120</v>
      </c>
      <c r="I201" s="25">
        <v>54900</v>
      </c>
      <c r="J201" s="27" t="s">
        <v>13</v>
      </c>
      <c r="K201" s="33" t="s">
        <v>73</v>
      </c>
      <c r="L201" s="33" t="s">
        <v>241</v>
      </c>
    </row>
    <row r="202" spans="1:12" ht="43.5" x14ac:dyDescent="0.2">
      <c r="A202" s="22">
        <f t="shared" si="5"/>
        <v>11</v>
      </c>
      <c r="B202" s="35" t="s">
        <v>272</v>
      </c>
      <c r="C202" s="25">
        <v>54900</v>
      </c>
      <c r="D202" s="25">
        <v>54900</v>
      </c>
      <c r="E202" s="31" t="s">
        <v>3</v>
      </c>
      <c r="F202" s="23" t="s">
        <v>122</v>
      </c>
      <c r="G202" s="25">
        <v>54900</v>
      </c>
      <c r="H202" s="23" t="s">
        <v>122</v>
      </c>
      <c r="I202" s="25">
        <v>54900</v>
      </c>
      <c r="J202" s="27" t="s">
        <v>13</v>
      </c>
      <c r="K202" s="33" t="s">
        <v>74</v>
      </c>
      <c r="L202" s="33" t="s">
        <v>241</v>
      </c>
    </row>
    <row r="203" spans="1:12" ht="39" customHeight="1" x14ac:dyDescent="0.2">
      <c r="A203" s="22">
        <f t="shared" si="5"/>
        <v>12</v>
      </c>
      <c r="B203" s="35" t="s">
        <v>272</v>
      </c>
      <c r="C203" s="39">
        <v>54900</v>
      </c>
      <c r="D203" s="39">
        <v>54900</v>
      </c>
      <c r="E203" s="31" t="s">
        <v>3</v>
      </c>
      <c r="F203" s="35" t="s">
        <v>123</v>
      </c>
      <c r="G203" s="25">
        <v>54900</v>
      </c>
      <c r="H203" s="35" t="s">
        <v>123</v>
      </c>
      <c r="I203" s="25">
        <v>54900</v>
      </c>
      <c r="J203" s="2" t="s">
        <v>13</v>
      </c>
      <c r="K203" s="32" t="s">
        <v>239</v>
      </c>
      <c r="L203" s="33" t="s">
        <v>241</v>
      </c>
    </row>
    <row r="204" spans="1:12" ht="42" customHeight="1" x14ac:dyDescent="0.2">
      <c r="A204" s="22">
        <f t="shared" si="5"/>
        <v>13</v>
      </c>
      <c r="B204" s="35" t="s">
        <v>272</v>
      </c>
      <c r="C204" s="39">
        <v>54900</v>
      </c>
      <c r="D204" s="39">
        <v>54900</v>
      </c>
      <c r="E204" s="31" t="s">
        <v>3</v>
      </c>
      <c r="F204" s="23" t="s">
        <v>121</v>
      </c>
      <c r="G204" s="25">
        <v>54900</v>
      </c>
      <c r="H204" s="23" t="s">
        <v>121</v>
      </c>
      <c r="I204" s="25">
        <v>54900</v>
      </c>
      <c r="J204" s="2" t="s">
        <v>13</v>
      </c>
      <c r="K204" s="32" t="s">
        <v>240</v>
      </c>
      <c r="L204" s="33" t="s">
        <v>241</v>
      </c>
    </row>
    <row r="205" spans="1:12" ht="32.25" customHeight="1" x14ac:dyDescent="0.2">
      <c r="A205" s="22">
        <f t="shared" si="5"/>
        <v>14</v>
      </c>
      <c r="B205" s="35" t="s">
        <v>250</v>
      </c>
      <c r="C205" s="39">
        <v>49673</v>
      </c>
      <c r="D205" s="39">
        <v>49673</v>
      </c>
      <c r="E205" s="31" t="s">
        <v>3</v>
      </c>
      <c r="F205" s="23" t="s">
        <v>251</v>
      </c>
      <c r="G205" s="39">
        <v>49673</v>
      </c>
      <c r="H205" s="23" t="s">
        <v>251</v>
      </c>
      <c r="I205" s="39">
        <v>49673</v>
      </c>
      <c r="J205" s="2" t="s">
        <v>13</v>
      </c>
      <c r="K205" s="32" t="s">
        <v>252</v>
      </c>
      <c r="L205" s="33" t="s">
        <v>253</v>
      </c>
    </row>
    <row r="206" spans="1:12" ht="35.25" customHeight="1" x14ac:dyDescent="0.2">
      <c r="A206" s="51"/>
      <c r="B206" s="55"/>
      <c r="C206" s="56"/>
      <c r="D206" s="56"/>
      <c r="E206" s="50"/>
      <c r="F206" s="55"/>
      <c r="G206" s="56"/>
      <c r="H206" s="55"/>
      <c r="I206" s="56"/>
      <c r="J206" s="57"/>
      <c r="K206" s="58"/>
      <c r="L206" s="54"/>
    </row>
    <row r="207" spans="1:12" ht="30.75" customHeight="1" x14ac:dyDescent="0.2">
      <c r="A207" s="67" t="s">
        <v>273</v>
      </c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</row>
    <row r="208" spans="1:12" ht="33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</row>
    <row r="209" spans="1:12" ht="21.75" customHeight="1" x14ac:dyDescent="0.2">
      <c r="A209" s="3" t="s">
        <v>0</v>
      </c>
      <c r="B209" s="4" t="s">
        <v>5</v>
      </c>
      <c r="C209" s="5" t="s">
        <v>6</v>
      </c>
      <c r="D209" s="6" t="s">
        <v>1</v>
      </c>
      <c r="E209" s="3" t="s">
        <v>291</v>
      </c>
      <c r="F209" s="4" t="s">
        <v>7</v>
      </c>
      <c r="G209" s="7" t="s">
        <v>2</v>
      </c>
      <c r="H209" s="4" t="s">
        <v>8</v>
      </c>
      <c r="I209" s="7" t="s">
        <v>9</v>
      </c>
      <c r="J209" s="1" t="s">
        <v>10</v>
      </c>
      <c r="K209" s="3" t="s">
        <v>11</v>
      </c>
      <c r="L209" s="3" t="s">
        <v>12</v>
      </c>
    </row>
    <row r="210" spans="1:12" ht="37.5" x14ac:dyDescent="0.2">
      <c r="A210" s="22">
        <v>15</v>
      </c>
      <c r="B210" s="35" t="s">
        <v>242</v>
      </c>
      <c r="C210" s="39">
        <v>2000</v>
      </c>
      <c r="D210" s="39">
        <v>2000</v>
      </c>
      <c r="E210" s="31" t="s">
        <v>3</v>
      </c>
      <c r="F210" s="23" t="s">
        <v>243</v>
      </c>
      <c r="G210" s="39">
        <v>2000</v>
      </c>
      <c r="H210" s="23" t="s">
        <v>243</v>
      </c>
      <c r="I210" s="39">
        <v>2000</v>
      </c>
      <c r="J210" s="2" t="s">
        <v>13</v>
      </c>
      <c r="K210" s="32" t="s">
        <v>245</v>
      </c>
      <c r="L210" s="33" t="s">
        <v>247</v>
      </c>
    </row>
    <row r="211" spans="1:12" ht="37.5" x14ac:dyDescent="0.2">
      <c r="A211" s="22">
        <v>16</v>
      </c>
      <c r="B211" s="23" t="s">
        <v>244</v>
      </c>
      <c r="C211" s="25">
        <v>9800</v>
      </c>
      <c r="D211" s="25">
        <v>9800</v>
      </c>
      <c r="E211" s="31" t="s">
        <v>3</v>
      </c>
      <c r="F211" s="23" t="s">
        <v>243</v>
      </c>
      <c r="G211" s="25">
        <v>9800</v>
      </c>
      <c r="H211" s="23" t="s">
        <v>243</v>
      </c>
      <c r="I211" s="25">
        <v>9800</v>
      </c>
      <c r="J211" s="2" t="s">
        <v>13</v>
      </c>
      <c r="K211" s="32" t="s">
        <v>246</v>
      </c>
      <c r="L211" s="33" t="s">
        <v>247</v>
      </c>
    </row>
    <row r="212" spans="1:12" ht="37.5" x14ac:dyDescent="0.2">
      <c r="A212" s="22">
        <v>17</v>
      </c>
      <c r="B212" s="35" t="s">
        <v>248</v>
      </c>
      <c r="C212" s="36">
        <v>24500</v>
      </c>
      <c r="D212" s="36">
        <v>24500</v>
      </c>
      <c r="E212" s="31" t="s">
        <v>3</v>
      </c>
      <c r="F212" s="23" t="s">
        <v>243</v>
      </c>
      <c r="G212" s="36">
        <v>24500</v>
      </c>
      <c r="H212" s="23" t="s">
        <v>243</v>
      </c>
      <c r="I212" s="36">
        <v>24500</v>
      </c>
      <c r="J212" s="27" t="s">
        <v>13</v>
      </c>
      <c r="K212" s="43" t="s">
        <v>75</v>
      </c>
      <c r="L212" s="33" t="s">
        <v>249</v>
      </c>
    </row>
    <row r="213" spans="1:12" ht="37.5" x14ac:dyDescent="0.2">
      <c r="A213" s="22">
        <v>18</v>
      </c>
      <c r="B213" s="35" t="s">
        <v>254</v>
      </c>
      <c r="C213" s="25">
        <v>9920</v>
      </c>
      <c r="D213" s="25">
        <v>9920</v>
      </c>
      <c r="E213" s="31" t="s">
        <v>3</v>
      </c>
      <c r="F213" s="23" t="s">
        <v>196</v>
      </c>
      <c r="G213" s="36">
        <v>9920</v>
      </c>
      <c r="H213" s="23" t="s">
        <v>196</v>
      </c>
      <c r="I213" s="36">
        <v>9920</v>
      </c>
      <c r="J213" s="27" t="s">
        <v>13</v>
      </c>
      <c r="K213" s="33" t="s">
        <v>255</v>
      </c>
      <c r="L213" s="33" t="s">
        <v>249</v>
      </c>
    </row>
    <row r="214" spans="1:12" ht="37.5" x14ac:dyDescent="0.2">
      <c r="A214" s="22">
        <v>19</v>
      </c>
      <c r="B214" s="35" t="s">
        <v>254</v>
      </c>
      <c r="C214" s="25">
        <v>9915</v>
      </c>
      <c r="D214" s="25">
        <v>9915</v>
      </c>
      <c r="E214" s="31" t="s">
        <v>3</v>
      </c>
      <c r="F214" s="23" t="s">
        <v>196</v>
      </c>
      <c r="G214" s="36">
        <v>9915</v>
      </c>
      <c r="H214" s="23" t="s">
        <v>196</v>
      </c>
      <c r="I214" s="36">
        <v>9915</v>
      </c>
      <c r="J214" s="27" t="s">
        <v>13</v>
      </c>
      <c r="K214" s="33" t="s">
        <v>256</v>
      </c>
      <c r="L214" s="33" t="s">
        <v>249</v>
      </c>
    </row>
    <row r="215" spans="1:12" ht="37.5" x14ac:dyDescent="0.2">
      <c r="A215" s="22">
        <v>20</v>
      </c>
      <c r="B215" s="35" t="s">
        <v>257</v>
      </c>
      <c r="C215" s="25">
        <v>25153</v>
      </c>
      <c r="D215" s="25">
        <v>25153</v>
      </c>
      <c r="E215" s="31" t="s">
        <v>3</v>
      </c>
      <c r="F215" s="23" t="s">
        <v>196</v>
      </c>
      <c r="G215" s="36">
        <v>25153</v>
      </c>
      <c r="H215" s="23" t="s">
        <v>196</v>
      </c>
      <c r="I215" s="36">
        <v>25153</v>
      </c>
      <c r="J215" s="27" t="s">
        <v>13</v>
      </c>
      <c r="K215" s="33" t="s">
        <v>258</v>
      </c>
      <c r="L215" s="33" t="s">
        <v>249</v>
      </c>
    </row>
    <row r="216" spans="1:12" ht="37.5" x14ac:dyDescent="0.2">
      <c r="A216" s="22">
        <v>21</v>
      </c>
      <c r="B216" s="35" t="s">
        <v>259</v>
      </c>
      <c r="C216" s="25">
        <v>4950</v>
      </c>
      <c r="D216" s="25">
        <v>4950</v>
      </c>
      <c r="E216" s="31" t="s">
        <v>3</v>
      </c>
      <c r="F216" s="23" t="s">
        <v>196</v>
      </c>
      <c r="G216" s="36">
        <v>4950</v>
      </c>
      <c r="H216" s="23" t="s">
        <v>196</v>
      </c>
      <c r="I216" s="36">
        <v>4950</v>
      </c>
      <c r="J216" s="27" t="s">
        <v>13</v>
      </c>
      <c r="K216" s="33" t="s">
        <v>260</v>
      </c>
      <c r="L216" s="33" t="s">
        <v>249</v>
      </c>
    </row>
    <row r="217" spans="1:12" ht="37.5" x14ac:dyDescent="0.2">
      <c r="A217" s="22">
        <v>22</v>
      </c>
      <c r="B217" s="35" t="s">
        <v>261</v>
      </c>
      <c r="C217" s="25">
        <v>3100</v>
      </c>
      <c r="D217" s="25">
        <v>3100</v>
      </c>
      <c r="E217" s="31" t="s">
        <v>3</v>
      </c>
      <c r="F217" s="13" t="s">
        <v>207</v>
      </c>
      <c r="G217" s="36">
        <v>3100</v>
      </c>
      <c r="H217" s="13" t="s">
        <v>207</v>
      </c>
      <c r="I217" s="36">
        <v>3100</v>
      </c>
      <c r="J217" s="27" t="s">
        <v>13</v>
      </c>
      <c r="K217" s="33" t="s">
        <v>76</v>
      </c>
      <c r="L217" s="33" t="s">
        <v>262</v>
      </c>
    </row>
    <row r="218" spans="1:12" x14ac:dyDescent="0.2">
      <c r="A218" s="51"/>
      <c r="B218" s="52"/>
      <c r="C218" s="56"/>
      <c r="D218" s="56"/>
      <c r="E218" s="50"/>
      <c r="F218" s="64"/>
      <c r="G218" s="65"/>
      <c r="H218" s="64"/>
      <c r="I218" s="65"/>
      <c r="J218" s="53"/>
      <c r="K218" s="54"/>
      <c r="L218" s="54"/>
    </row>
    <row r="220" spans="1:12" s="29" customFormat="1" ht="21" customHeight="1" x14ac:dyDescent="0.2">
      <c r="A220" s="67" t="s">
        <v>276</v>
      </c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</row>
    <row r="221" spans="1:12" x14ac:dyDescent="0.2">
      <c r="A221" s="68" t="s">
        <v>277</v>
      </c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</row>
    <row r="222" spans="1:12" x14ac:dyDescent="0.2">
      <c r="A222" s="68" t="s">
        <v>106</v>
      </c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</row>
    <row r="223" spans="1:12" ht="38.1" customHeight="1" x14ac:dyDescent="0.2">
      <c r="A223" s="68" t="s">
        <v>278</v>
      </c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</row>
    <row r="224" spans="1:12" ht="43.5" x14ac:dyDescent="0.2">
      <c r="A224" s="3" t="s">
        <v>0</v>
      </c>
      <c r="B224" s="4" t="s">
        <v>5</v>
      </c>
      <c r="C224" s="5" t="s">
        <v>6</v>
      </c>
      <c r="D224" s="6" t="s">
        <v>1</v>
      </c>
      <c r="E224" s="3" t="s">
        <v>291</v>
      </c>
      <c r="F224" s="4" t="s">
        <v>7</v>
      </c>
      <c r="G224" s="7" t="s">
        <v>2</v>
      </c>
      <c r="H224" s="4" t="s">
        <v>8</v>
      </c>
      <c r="I224" s="7" t="s">
        <v>9</v>
      </c>
      <c r="J224" s="1" t="s">
        <v>10</v>
      </c>
      <c r="K224" s="3" t="s">
        <v>11</v>
      </c>
      <c r="L224" s="3" t="s">
        <v>12</v>
      </c>
    </row>
    <row r="225" spans="1:12" ht="37.5" x14ac:dyDescent="0.2">
      <c r="A225" s="22">
        <v>1</v>
      </c>
      <c r="B225" s="35" t="s">
        <v>279</v>
      </c>
      <c r="C225" s="36">
        <v>9810</v>
      </c>
      <c r="D225" s="36">
        <v>9810</v>
      </c>
      <c r="E225" s="31" t="s">
        <v>3</v>
      </c>
      <c r="F225" s="23" t="s">
        <v>280</v>
      </c>
      <c r="G225" s="36">
        <v>9810</v>
      </c>
      <c r="H225" s="23" t="s">
        <v>280</v>
      </c>
      <c r="I225" s="36">
        <v>9810</v>
      </c>
      <c r="J225" s="27" t="s">
        <v>13</v>
      </c>
      <c r="K225" s="43" t="s">
        <v>281</v>
      </c>
      <c r="L225" s="33" t="s">
        <v>282</v>
      </c>
    </row>
    <row r="226" spans="1:12" ht="37.5" x14ac:dyDescent="0.2">
      <c r="A226" s="22">
        <v>2</v>
      </c>
      <c r="B226" s="35" t="s">
        <v>283</v>
      </c>
      <c r="C226" s="25">
        <v>40000</v>
      </c>
      <c r="D226" s="25">
        <v>40000</v>
      </c>
      <c r="E226" s="31" t="s">
        <v>3</v>
      </c>
      <c r="F226" s="35" t="s">
        <v>285</v>
      </c>
      <c r="G226" s="36">
        <v>40000</v>
      </c>
      <c r="H226" s="35" t="s">
        <v>285</v>
      </c>
      <c r="I226" s="36">
        <v>40000</v>
      </c>
      <c r="J226" s="27" t="s">
        <v>13</v>
      </c>
      <c r="K226" s="33" t="s">
        <v>286</v>
      </c>
      <c r="L226" s="33" t="s">
        <v>288</v>
      </c>
    </row>
    <row r="227" spans="1:12" ht="43.5" customHeight="1" x14ac:dyDescent="0.2">
      <c r="A227" s="22">
        <v>3</v>
      </c>
      <c r="B227" s="35" t="s">
        <v>284</v>
      </c>
      <c r="C227" s="25">
        <v>30000</v>
      </c>
      <c r="D227" s="25">
        <v>30000</v>
      </c>
      <c r="E227" s="31" t="s">
        <v>3</v>
      </c>
      <c r="F227" s="35" t="s">
        <v>285</v>
      </c>
      <c r="G227" s="36">
        <v>30000</v>
      </c>
      <c r="H227" s="35" t="s">
        <v>285</v>
      </c>
      <c r="I227" s="36">
        <v>30000</v>
      </c>
      <c r="J227" s="27" t="s">
        <v>13</v>
      </c>
      <c r="K227" s="33" t="s">
        <v>287</v>
      </c>
      <c r="L227" s="33" t="s">
        <v>288</v>
      </c>
    </row>
    <row r="228" spans="1:12" x14ac:dyDescent="0.2">
      <c r="A228" s="22"/>
      <c r="B228" s="35"/>
      <c r="C228" s="25"/>
      <c r="D228" s="25"/>
      <c r="E228" s="31"/>
      <c r="F228" s="35"/>
      <c r="G228" s="36"/>
      <c r="H228" s="35"/>
      <c r="I228" s="36"/>
      <c r="J228" s="27"/>
      <c r="K228" s="33"/>
      <c r="L228" s="33"/>
    </row>
    <row r="236" spans="1:12" ht="39" customHeight="1" x14ac:dyDescent="0.2"/>
    <row r="237" spans="1:12" ht="42" customHeight="1" x14ac:dyDescent="0.2"/>
    <row r="238" spans="1:12" ht="32.25" customHeight="1" x14ac:dyDescent="0.2"/>
    <row r="248" ht="21.75" customHeight="1" x14ac:dyDescent="0.2"/>
    <row r="249" ht="21.75" customHeight="1" x14ac:dyDescent="0.2"/>
  </sheetData>
  <mergeCells count="44">
    <mergeCell ref="B8:F8"/>
    <mergeCell ref="A162:L162"/>
    <mergeCell ref="B9:F9"/>
    <mergeCell ref="A87:L87"/>
    <mergeCell ref="A110:L110"/>
    <mergeCell ref="A136:L136"/>
    <mergeCell ref="A137:L137"/>
    <mergeCell ref="A135:L135"/>
    <mergeCell ref="A111:L111"/>
    <mergeCell ref="A112:L112"/>
    <mergeCell ref="B10:F10"/>
    <mergeCell ref="A63:L63"/>
    <mergeCell ref="A113:L113"/>
    <mergeCell ref="A1:L1"/>
    <mergeCell ref="A88:L88"/>
    <mergeCell ref="A89:L89"/>
    <mergeCell ref="A90:L90"/>
    <mergeCell ref="A23:L23"/>
    <mergeCell ref="A24:L24"/>
    <mergeCell ref="A25:L25"/>
    <mergeCell ref="A64:L64"/>
    <mergeCell ref="A65:L65"/>
    <mergeCell ref="A66:L66"/>
    <mergeCell ref="B4:F4"/>
    <mergeCell ref="B5:F5"/>
    <mergeCell ref="A22:L22"/>
    <mergeCell ref="A42:L42"/>
    <mergeCell ref="B6:F6"/>
    <mergeCell ref="B7:F7"/>
    <mergeCell ref="A220:L220"/>
    <mergeCell ref="A221:L221"/>
    <mergeCell ref="A222:L222"/>
    <mergeCell ref="A223:L223"/>
    <mergeCell ref="B11:F11"/>
    <mergeCell ref="A187:L187"/>
    <mergeCell ref="A163:L163"/>
    <mergeCell ref="A164:L164"/>
    <mergeCell ref="A165:L165"/>
    <mergeCell ref="A134:L134"/>
    <mergeCell ref="A208:L208"/>
    <mergeCell ref="A188:L188"/>
    <mergeCell ref="A189:L189"/>
    <mergeCell ref="A190:L190"/>
    <mergeCell ref="A207:L207"/>
  </mergeCells>
  <printOptions horizontalCentered="1" gridLines="1"/>
  <pageMargins left="0.19685039370078741" right="0.19685039370078741" top="0.74803149606299213" bottom="0.35433070866141736" header="0.51181102362204722" footer="0.31496062992125984"/>
  <pageSetup scale="75" orientation="landscape" r:id="rId1"/>
  <headerFooter>
    <oddHeader>&amp;Rแบบ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4B09-D654-4D08-8EEF-ED1FAEB8A4E6}">
  <dimension ref="A2:B88"/>
  <sheetViews>
    <sheetView topLeftCell="A86" workbookViewId="0">
      <selection activeCell="B2" sqref="B2:B88"/>
    </sheetView>
  </sheetViews>
  <sheetFormatPr defaultRowHeight="14.25" x14ac:dyDescent="0.2"/>
  <cols>
    <col min="2" max="2" width="15" customWidth="1"/>
  </cols>
  <sheetData>
    <row r="2" spans="1:2" ht="21.75" x14ac:dyDescent="0.2">
      <c r="A2">
        <v>1</v>
      </c>
      <c r="B2" s="25">
        <v>6500</v>
      </c>
    </row>
    <row r="3" spans="1:2" ht="21.75" x14ac:dyDescent="0.2">
      <c r="A3">
        <v>2</v>
      </c>
      <c r="B3" s="25">
        <v>45000</v>
      </c>
    </row>
    <row r="4" spans="1:2" ht="21.75" x14ac:dyDescent="0.2">
      <c r="A4">
        <v>3</v>
      </c>
      <c r="B4" s="25">
        <v>54000</v>
      </c>
    </row>
    <row r="5" spans="1:2" ht="21.75" x14ac:dyDescent="0.2">
      <c r="A5">
        <v>4</v>
      </c>
      <c r="B5" s="25">
        <v>54000</v>
      </c>
    </row>
    <row r="6" spans="1:2" ht="21.75" x14ac:dyDescent="0.2">
      <c r="A6">
        <v>5</v>
      </c>
      <c r="B6" s="36">
        <v>54000</v>
      </c>
    </row>
    <row r="7" spans="1:2" ht="21.75" x14ac:dyDescent="0.2">
      <c r="A7">
        <v>6</v>
      </c>
      <c r="B7" s="36">
        <v>54000</v>
      </c>
    </row>
    <row r="8" spans="1:2" ht="21.75" x14ac:dyDescent="0.2">
      <c r="A8">
        <v>7</v>
      </c>
      <c r="B8" s="36">
        <v>54000</v>
      </c>
    </row>
    <row r="9" spans="1:2" ht="21.75" x14ac:dyDescent="0.2">
      <c r="A9">
        <v>8</v>
      </c>
      <c r="B9" s="36">
        <v>54000</v>
      </c>
    </row>
    <row r="10" spans="1:2" ht="21.75" x14ac:dyDescent="0.2">
      <c r="A10">
        <v>9</v>
      </c>
      <c r="B10" s="36">
        <v>54000</v>
      </c>
    </row>
    <row r="11" spans="1:2" ht="21.75" x14ac:dyDescent="0.2">
      <c r="A11">
        <v>10</v>
      </c>
      <c r="B11" s="36">
        <v>54000</v>
      </c>
    </row>
    <row r="12" spans="1:2" ht="21.75" x14ac:dyDescent="0.2">
      <c r="A12">
        <v>11</v>
      </c>
      <c r="B12" s="36">
        <v>54000</v>
      </c>
    </row>
    <row r="13" spans="1:2" ht="21.75" x14ac:dyDescent="0.2">
      <c r="A13">
        <v>12</v>
      </c>
      <c r="B13" s="25">
        <v>54000</v>
      </c>
    </row>
    <row r="14" spans="1:2" ht="21.75" x14ac:dyDescent="0.2">
      <c r="A14">
        <v>13</v>
      </c>
      <c r="B14" s="25">
        <v>54600</v>
      </c>
    </row>
    <row r="15" spans="1:2" ht="21.75" x14ac:dyDescent="0.2">
      <c r="A15">
        <v>14</v>
      </c>
      <c r="B15" s="25">
        <v>54600</v>
      </c>
    </row>
    <row r="16" spans="1:2" ht="21.75" x14ac:dyDescent="0.2">
      <c r="A16">
        <v>15</v>
      </c>
      <c r="B16" s="25">
        <v>54600</v>
      </c>
    </row>
    <row r="17" spans="1:2" ht="21.75" x14ac:dyDescent="0.2">
      <c r="A17">
        <v>16</v>
      </c>
      <c r="B17" s="25">
        <v>54600</v>
      </c>
    </row>
    <row r="18" spans="1:2" ht="21.75" x14ac:dyDescent="0.2">
      <c r="A18">
        <v>17</v>
      </c>
      <c r="B18" s="25">
        <v>30000</v>
      </c>
    </row>
    <row r="19" spans="1:2" ht="21.75" x14ac:dyDescent="0.2">
      <c r="A19">
        <v>18</v>
      </c>
      <c r="B19" s="25">
        <v>30000</v>
      </c>
    </row>
    <row r="20" spans="1:2" ht="21.75" x14ac:dyDescent="0.2">
      <c r="A20">
        <v>19</v>
      </c>
      <c r="B20" s="25">
        <v>30000</v>
      </c>
    </row>
    <row r="21" spans="1:2" ht="21.75" x14ac:dyDescent="0.2">
      <c r="A21">
        <v>20</v>
      </c>
      <c r="B21" s="25">
        <v>10000</v>
      </c>
    </row>
    <row r="22" spans="1:2" ht="21.75" x14ac:dyDescent="0.2">
      <c r="A22">
        <v>21</v>
      </c>
      <c r="B22" s="36">
        <v>1890</v>
      </c>
    </row>
    <row r="23" spans="1:2" ht="21.75" x14ac:dyDescent="0.2">
      <c r="A23">
        <v>22</v>
      </c>
      <c r="B23" s="39">
        <v>2700</v>
      </c>
    </row>
    <row r="24" spans="1:2" ht="21.75" x14ac:dyDescent="0.2">
      <c r="A24">
        <v>23</v>
      </c>
      <c r="B24" s="39">
        <v>1700</v>
      </c>
    </row>
    <row r="25" spans="1:2" ht="43.5" x14ac:dyDescent="0.2">
      <c r="A25">
        <v>24</v>
      </c>
      <c r="B25" s="36">
        <v>369959.8</v>
      </c>
    </row>
    <row r="26" spans="1:2" ht="21.75" x14ac:dyDescent="0.2">
      <c r="A26">
        <v>25</v>
      </c>
      <c r="B26" s="39">
        <v>9165</v>
      </c>
    </row>
    <row r="27" spans="1:2" ht="21.75" x14ac:dyDescent="0.2">
      <c r="A27">
        <v>26</v>
      </c>
      <c r="B27" s="9">
        <v>14200</v>
      </c>
    </row>
    <row r="28" spans="1:2" ht="21.75" x14ac:dyDescent="0.2">
      <c r="A28">
        <v>27</v>
      </c>
      <c r="B28" s="9">
        <v>2500</v>
      </c>
    </row>
    <row r="29" spans="1:2" ht="21.75" x14ac:dyDescent="0.2">
      <c r="A29">
        <v>28</v>
      </c>
      <c r="B29" s="14">
        <v>240</v>
      </c>
    </row>
    <row r="30" spans="1:2" ht="21.75" x14ac:dyDescent="0.2">
      <c r="A30">
        <v>29</v>
      </c>
      <c r="B30" s="17">
        <v>7664</v>
      </c>
    </row>
    <row r="31" spans="1:2" ht="21.75" x14ac:dyDescent="0.2">
      <c r="A31">
        <v>30</v>
      </c>
      <c r="B31" s="17">
        <v>5495</v>
      </c>
    </row>
    <row r="32" spans="1:2" ht="21.75" x14ac:dyDescent="0.2">
      <c r="A32">
        <v>31</v>
      </c>
      <c r="B32" s="17">
        <v>6965</v>
      </c>
    </row>
    <row r="33" spans="1:2" ht="21.75" x14ac:dyDescent="0.2">
      <c r="A33">
        <v>32</v>
      </c>
      <c r="B33" s="25">
        <v>12000</v>
      </c>
    </row>
    <row r="34" spans="1:2" ht="21.75" x14ac:dyDescent="0.2">
      <c r="A34">
        <v>33</v>
      </c>
      <c r="B34" s="25">
        <v>8801</v>
      </c>
    </row>
    <row r="35" spans="1:2" ht="21.75" x14ac:dyDescent="0.2">
      <c r="A35">
        <v>34</v>
      </c>
      <c r="B35" s="39">
        <v>10570</v>
      </c>
    </row>
    <row r="36" spans="1:2" ht="21.75" x14ac:dyDescent="0.2">
      <c r="A36">
        <v>35</v>
      </c>
      <c r="B36" s="39">
        <v>16770</v>
      </c>
    </row>
    <row r="37" spans="1:2" ht="21.75" x14ac:dyDescent="0.2">
      <c r="A37">
        <v>36</v>
      </c>
      <c r="B37" s="14">
        <v>5845</v>
      </c>
    </row>
    <row r="38" spans="1:2" ht="21.75" x14ac:dyDescent="0.2">
      <c r="A38">
        <v>37</v>
      </c>
      <c r="B38" s="25">
        <v>66000</v>
      </c>
    </row>
    <row r="39" spans="1:2" ht="21.75" x14ac:dyDescent="0.2">
      <c r="A39">
        <v>38</v>
      </c>
      <c r="B39" s="25">
        <v>480</v>
      </c>
    </row>
    <row r="40" spans="1:2" ht="21.75" x14ac:dyDescent="0.2">
      <c r="A40">
        <v>39</v>
      </c>
      <c r="B40" s="14">
        <v>9767</v>
      </c>
    </row>
    <row r="41" spans="1:2" ht="21.75" x14ac:dyDescent="0.2">
      <c r="A41">
        <v>40</v>
      </c>
      <c r="B41" s="14">
        <v>1177</v>
      </c>
    </row>
    <row r="42" spans="1:2" ht="21.75" x14ac:dyDescent="0.2">
      <c r="A42">
        <v>41</v>
      </c>
      <c r="B42" s="25">
        <v>9270</v>
      </c>
    </row>
    <row r="43" spans="1:2" ht="21.75" x14ac:dyDescent="0.2">
      <c r="A43">
        <v>42</v>
      </c>
      <c r="B43" s="24">
        <v>6108</v>
      </c>
    </row>
    <row r="44" spans="1:2" ht="21.75" x14ac:dyDescent="0.2">
      <c r="A44">
        <v>43</v>
      </c>
      <c r="B44" s="25">
        <v>1500</v>
      </c>
    </row>
    <row r="45" spans="1:2" ht="21.75" x14ac:dyDescent="0.2">
      <c r="A45">
        <v>44</v>
      </c>
      <c r="B45" s="41">
        <v>9630</v>
      </c>
    </row>
    <row r="46" spans="1:2" ht="21.75" x14ac:dyDescent="0.2">
      <c r="A46">
        <v>45</v>
      </c>
      <c r="B46" s="25">
        <v>5000</v>
      </c>
    </row>
    <row r="47" spans="1:2" ht="21.75" x14ac:dyDescent="0.2">
      <c r="A47">
        <v>46</v>
      </c>
      <c r="B47" s="25">
        <v>8950</v>
      </c>
    </row>
    <row r="48" spans="1:2" ht="21.75" x14ac:dyDescent="0.2">
      <c r="A48">
        <v>47</v>
      </c>
      <c r="B48" s="25">
        <v>25000</v>
      </c>
    </row>
    <row r="49" spans="1:2" ht="21.75" x14ac:dyDescent="0.2">
      <c r="A49">
        <v>48</v>
      </c>
      <c r="B49" s="25">
        <v>6705</v>
      </c>
    </row>
    <row r="50" spans="1:2" ht="21.75" x14ac:dyDescent="0.2">
      <c r="A50">
        <v>49</v>
      </c>
      <c r="B50" s="14">
        <v>450</v>
      </c>
    </row>
    <row r="51" spans="1:2" ht="21.75" x14ac:dyDescent="0.2">
      <c r="A51">
        <v>50</v>
      </c>
      <c r="B51" s="24">
        <v>1350</v>
      </c>
    </row>
    <row r="52" spans="1:2" ht="21.75" x14ac:dyDescent="0.2">
      <c r="A52">
        <v>51</v>
      </c>
      <c r="B52" s="14">
        <v>2400</v>
      </c>
    </row>
    <row r="53" spans="1:2" ht="21.75" x14ac:dyDescent="0.2">
      <c r="A53">
        <v>52</v>
      </c>
      <c r="B53" s="24">
        <v>5000</v>
      </c>
    </row>
    <row r="54" spans="1:2" ht="21.75" x14ac:dyDescent="0.2">
      <c r="A54">
        <v>53</v>
      </c>
      <c r="B54" s="14">
        <v>25200</v>
      </c>
    </row>
    <row r="55" spans="1:2" ht="21.75" x14ac:dyDescent="0.2">
      <c r="A55">
        <v>54</v>
      </c>
      <c r="B55" s="14">
        <v>1000</v>
      </c>
    </row>
    <row r="56" spans="1:2" ht="21.75" x14ac:dyDescent="0.2">
      <c r="A56">
        <v>55</v>
      </c>
      <c r="B56" s="17">
        <v>700</v>
      </c>
    </row>
    <row r="57" spans="1:2" ht="21.75" x14ac:dyDescent="0.2">
      <c r="A57">
        <v>56</v>
      </c>
      <c r="B57" s="25">
        <v>1800</v>
      </c>
    </row>
    <row r="58" spans="1:2" ht="21.75" x14ac:dyDescent="0.2">
      <c r="A58">
        <v>57</v>
      </c>
      <c r="B58" s="14">
        <v>400</v>
      </c>
    </row>
    <row r="59" spans="1:2" ht="21.75" x14ac:dyDescent="0.2">
      <c r="A59">
        <v>58</v>
      </c>
      <c r="B59" s="14">
        <v>17640</v>
      </c>
    </row>
    <row r="60" spans="1:2" ht="21.75" x14ac:dyDescent="0.2">
      <c r="A60">
        <v>59</v>
      </c>
      <c r="B60" s="17">
        <v>16292</v>
      </c>
    </row>
    <row r="61" spans="1:2" ht="21.75" x14ac:dyDescent="0.2">
      <c r="A61">
        <v>60</v>
      </c>
      <c r="B61" s="25">
        <v>13605</v>
      </c>
    </row>
    <row r="62" spans="1:2" ht="21.75" x14ac:dyDescent="0.2">
      <c r="A62">
        <v>61</v>
      </c>
      <c r="B62" s="25">
        <v>27000</v>
      </c>
    </row>
    <row r="63" spans="1:2" ht="21.75" x14ac:dyDescent="0.2">
      <c r="A63">
        <v>62</v>
      </c>
      <c r="B63" s="36">
        <v>54000</v>
      </c>
    </row>
    <row r="64" spans="1:2" ht="21.75" x14ac:dyDescent="0.2">
      <c r="A64">
        <v>63</v>
      </c>
      <c r="B64" s="25">
        <v>54000</v>
      </c>
    </row>
    <row r="65" spans="1:2" ht="21.75" x14ac:dyDescent="0.2">
      <c r="A65">
        <v>64</v>
      </c>
      <c r="B65" s="25">
        <v>54000</v>
      </c>
    </row>
    <row r="66" spans="1:2" ht="21.75" x14ac:dyDescent="0.2">
      <c r="A66">
        <v>65</v>
      </c>
      <c r="B66" s="25">
        <v>54000</v>
      </c>
    </row>
    <row r="67" spans="1:2" ht="21.75" x14ac:dyDescent="0.2">
      <c r="A67">
        <v>66</v>
      </c>
      <c r="B67" s="25">
        <v>54000</v>
      </c>
    </row>
    <row r="68" spans="1:2" ht="21.75" x14ac:dyDescent="0.2">
      <c r="A68">
        <v>67</v>
      </c>
      <c r="B68" s="25">
        <v>54000</v>
      </c>
    </row>
    <row r="69" spans="1:2" ht="21.75" x14ac:dyDescent="0.2">
      <c r="A69">
        <v>68</v>
      </c>
      <c r="B69" s="25">
        <v>54000</v>
      </c>
    </row>
    <row r="70" spans="1:2" ht="21.75" x14ac:dyDescent="0.2">
      <c r="A70">
        <v>69</v>
      </c>
      <c r="B70" s="25">
        <v>54000</v>
      </c>
    </row>
    <row r="71" spans="1:2" ht="21.75" x14ac:dyDescent="0.2">
      <c r="A71">
        <v>70</v>
      </c>
      <c r="B71" s="25">
        <v>54000</v>
      </c>
    </row>
    <row r="72" spans="1:2" ht="21.75" x14ac:dyDescent="0.2">
      <c r="A72">
        <v>71</v>
      </c>
      <c r="B72" s="25">
        <v>54900</v>
      </c>
    </row>
    <row r="73" spans="1:2" ht="21.75" x14ac:dyDescent="0.2">
      <c r="A73">
        <v>72</v>
      </c>
      <c r="B73" s="25">
        <v>54900</v>
      </c>
    </row>
    <row r="74" spans="1:2" ht="21.75" x14ac:dyDescent="0.2">
      <c r="A74">
        <v>73</v>
      </c>
      <c r="B74" s="39">
        <v>54900</v>
      </c>
    </row>
    <row r="75" spans="1:2" ht="21.75" x14ac:dyDescent="0.2">
      <c r="A75">
        <v>74</v>
      </c>
      <c r="B75" s="39">
        <v>54900</v>
      </c>
    </row>
    <row r="76" spans="1:2" ht="21.75" x14ac:dyDescent="0.2">
      <c r="A76">
        <v>75</v>
      </c>
      <c r="B76" s="39">
        <v>49673</v>
      </c>
    </row>
    <row r="77" spans="1:2" ht="21.75" x14ac:dyDescent="0.2">
      <c r="A77">
        <v>76</v>
      </c>
      <c r="B77" s="39">
        <v>2000</v>
      </c>
    </row>
    <row r="78" spans="1:2" ht="21.75" x14ac:dyDescent="0.2">
      <c r="A78">
        <v>77</v>
      </c>
      <c r="B78" s="25">
        <v>9800</v>
      </c>
    </row>
    <row r="79" spans="1:2" ht="21.75" x14ac:dyDescent="0.2">
      <c r="A79">
        <v>78</v>
      </c>
      <c r="B79" s="36">
        <v>24500</v>
      </c>
    </row>
    <row r="80" spans="1:2" ht="21.75" x14ac:dyDescent="0.2">
      <c r="A80">
        <v>79</v>
      </c>
      <c r="B80" s="25">
        <v>9920</v>
      </c>
    </row>
    <row r="81" spans="1:2" ht="21.75" x14ac:dyDescent="0.2">
      <c r="A81">
        <v>80</v>
      </c>
      <c r="B81" s="25">
        <v>9915</v>
      </c>
    </row>
    <row r="82" spans="1:2" ht="21.75" x14ac:dyDescent="0.2">
      <c r="A82">
        <v>81</v>
      </c>
      <c r="B82" s="25">
        <v>25153</v>
      </c>
    </row>
    <row r="83" spans="1:2" ht="21.75" x14ac:dyDescent="0.2">
      <c r="A83">
        <v>82</v>
      </c>
      <c r="B83" s="25">
        <v>4950</v>
      </c>
    </row>
    <row r="84" spans="1:2" ht="21.75" x14ac:dyDescent="0.2">
      <c r="A84">
        <v>83</v>
      </c>
      <c r="B84" s="25">
        <v>3100</v>
      </c>
    </row>
    <row r="85" spans="1:2" ht="21.75" x14ac:dyDescent="0.2">
      <c r="A85">
        <v>84</v>
      </c>
      <c r="B85" s="36">
        <v>9810</v>
      </c>
    </row>
    <row r="86" spans="1:2" ht="21.75" x14ac:dyDescent="0.2">
      <c r="A86">
        <v>85</v>
      </c>
      <c r="B86" s="25">
        <v>40000</v>
      </c>
    </row>
    <row r="87" spans="1:2" ht="21.75" x14ac:dyDescent="0.2">
      <c r="A87">
        <v>86</v>
      </c>
      <c r="B87" s="25">
        <v>30000</v>
      </c>
    </row>
    <row r="88" spans="1:2" x14ac:dyDescent="0.2">
      <c r="B88" s="66">
        <f>SUM(B2:B87)</f>
        <v>2573209.7999999998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2026-05-18T07:21:26Z</cp:lastPrinted>
  <dcterms:created xsi:type="dcterms:W3CDTF">2026-04-26T06:49:13Z</dcterms:created>
  <dcterms:modified xsi:type="dcterms:W3CDTF">2026-06-05T02:30:38Z</dcterms:modified>
</cp:coreProperties>
</file>